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Mi unidad\2026\CLIENTES\SEM2026\TH\ControlFallos\"/>
    </mc:Choice>
  </mc:AlternateContent>
  <xr:revisionPtr revIDLastSave="0" documentId="13_ncr:1_{D8FFB530-D31C-4D85-BA3B-E419117F7F6D}" xr6:coauthVersionLast="47" xr6:coauthVersionMax="47" xr10:uidLastSave="{00000000-0000-0000-0000-000000000000}"/>
  <bookViews>
    <workbookView xWindow="-120" yWindow="-120" windowWidth="20730" windowHeight="11760" firstSheet="2" activeTab="4" xr2:uid="{00000000-000D-0000-FFFF-FFFF00000000}"/>
  </bookViews>
  <sheets>
    <sheet name="N-VEZ" sheetId="2" r:id="rId1"/>
    <sheet name="ORDEN DE PAGO PARA INCLUSIÓN EN" sheetId="3" r:id="rId2"/>
    <sheet name="CONSOLIDADO" sheetId="1" r:id="rId3"/>
    <sheet name="HUMvsONBASE" sheetId="6" r:id="rId4"/>
    <sheet name="HUMANO" sheetId="7" r:id="rId5"/>
    <sheet name="Unicos" sheetId="4" r:id="rId6"/>
  </sheets>
  <definedNames>
    <definedName name="DatosExternos_1" localSheetId="0" hidden="1">'N-VEZ'!$A$1:$A$33</definedName>
    <definedName name="DatosExternos_1" localSheetId="1" hidden="1">'ORDEN DE PAGO PARA INCLUSIÓN EN'!$A$1:$A$45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" i="6" l="1"/>
  <c r="F4" i="6"/>
  <c r="F6" i="6"/>
  <c r="F8" i="6"/>
  <c r="F10" i="6"/>
  <c r="F13" i="6"/>
  <c r="F15" i="6"/>
  <c r="F18" i="6"/>
  <c r="F20" i="6"/>
  <c r="F21" i="6"/>
  <c r="F23" i="6"/>
  <c r="F24" i="6"/>
  <c r="F25" i="6"/>
  <c r="F26" i="6"/>
  <c r="F27" i="6"/>
  <c r="F30" i="6"/>
  <c r="F31" i="6"/>
  <c r="F32" i="6"/>
  <c r="F35" i="6"/>
  <c r="F37" i="6"/>
  <c r="F40" i="6"/>
  <c r="F45" i="6"/>
  <c r="F46" i="6"/>
  <c r="F47" i="6"/>
  <c r="F51" i="6"/>
  <c r="F53" i="6"/>
  <c r="F54" i="6"/>
  <c r="F55" i="6"/>
  <c r="F56" i="6"/>
  <c r="F59" i="6"/>
  <c r="F62" i="6"/>
  <c r="F63" i="6"/>
  <c r="F65" i="6"/>
  <c r="F66" i="6"/>
  <c r="F67" i="6"/>
  <c r="F72" i="6"/>
  <c r="F74" i="6"/>
  <c r="F78" i="6"/>
  <c r="F82" i="6"/>
  <c r="F83" i="6"/>
  <c r="F85" i="6"/>
  <c r="F87" i="6"/>
  <c r="F88" i="6"/>
  <c r="F90" i="6"/>
  <c r="F28" i="6"/>
  <c r="F36" i="6"/>
  <c r="F39" i="6"/>
  <c r="F43" i="6"/>
  <c r="F49" i="6"/>
  <c r="F61" i="6"/>
  <c r="F69" i="6"/>
  <c r="F70" i="6"/>
  <c r="F76" i="6"/>
  <c r="F77" i="6"/>
  <c r="F81" i="6"/>
  <c r="F9" i="6"/>
  <c r="F11" i="6"/>
  <c r="F14" i="6"/>
  <c r="F16" i="6"/>
  <c r="F17" i="6"/>
  <c r="F19" i="6"/>
  <c r="F33" i="6"/>
  <c r="F34" i="6"/>
  <c r="F38" i="6"/>
  <c r="F41" i="6"/>
  <c r="F42" i="6"/>
  <c r="F52" i="6"/>
  <c r="F57" i="6"/>
  <c r="F60" i="6"/>
  <c r="F64" i="6"/>
  <c r="F73" i="6"/>
  <c r="F75" i="6"/>
  <c r="F79" i="6"/>
  <c r="F80" i="6"/>
  <c r="F86" i="6"/>
  <c r="F89" i="6"/>
  <c r="F3" i="6"/>
  <c r="F5" i="6"/>
  <c r="F7" i="6"/>
  <c r="F12" i="6"/>
  <c r="F22" i="6"/>
  <c r="F29" i="6"/>
  <c r="F44" i="6"/>
  <c r="F48" i="6"/>
  <c r="F50" i="6"/>
  <c r="F58" i="6"/>
  <c r="F68" i="6"/>
  <c r="F71" i="6"/>
  <c r="F84" i="6"/>
  <c r="F91" i="6"/>
  <c r="C92" i="1"/>
  <c r="K92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1356FC3-CA05-4C88-ACA2-916FB449E881}" keepAlive="1" name="Consulta - lista" description="Conexión a la consulta 'lista' en el libro." type="5" refreshedVersion="8" background="1" saveData="1">
    <dbPr connection="Provider=Microsoft.Mashup.OleDb.1;Data Source=$Workbook$;Location=lista;Extended Properties=&quot;&quot;" command="SELECT * FROM [lista]"/>
  </connection>
  <connection id="2" xr16:uid="{4A504539-EFC6-4CD6-8B56-BA8FAA2138D3}" keepAlive="1" name="Consulta - lista (2)" description="Conexión a la consulta 'lista (2)' en el libro." type="5" refreshedVersion="8" background="1" saveData="1">
    <dbPr connection="Provider=Microsoft.Mashup.OleDb.1;Data Source=$Workbook$;Location=&quot;lista (2)&quot;;Extended Properties=&quot;&quot;" command="SELECT * FROM [lista (2)]"/>
  </connection>
</connections>
</file>

<file path=xl/sharedStrings.xml><?xml version="1.0" encoding="utf-8"?>
<sst xmlns="http://schemas.openxmlformats.org/spreadsheetml/2006/main" count="2855" uniqueCount="597">
  <si>
    <t>Column1</t>
  </si>
  <si>
    <t>CC 39622763 NU¥EZ SARA</t>
  </si>
  <si>
    <t>CC20823864-2022-CES-017094 FLOR ALBA HORTUA</t>
  </si>
  <si>
    <t>CC 51662457 MARTINEZ MORALES AURA CECILIA</t>
  </si>
  <si>
    <t>CC 39706125 RINCON CLARA</t>
  </si>
  <si>
    <t>CC 39625937 HERNANDEZ GARCIA GIOVANNA</t>
  </si>
  <si>
    <t>cc 79200198 RIVERA AVELLANEDA MARCO JULIO</t>
  </si>
  <si>
    <t>20482907 AMORTEGUI CUCAITA MARIA ESPERANZA</t>
  </si>
  <si>
    <t>cc 39618910 ROJAS SANTAMARIA AMPARO</t>
  </si>
  <si>
    <t>CC 24098598-2019-CES-742406CLARA SILVA</t>
  </si>
  <si>
    <t>39626596 SANDRA PATRICIA MORALES MORENO</t>
  </si>
  <si>
    <t>CC 39612699 LANZA RODRIGUEZ MARIA DEL PILAR</t>
  </si>
  <si>
    <t>2019-PENS-830048 CARMENZA COCA MERCHAN</t>
  </si>
  <si>
    <t>39618457 ORTIZ MURCIA MARTHA ROCIO</t>
  </si>
  <si>
    <t>20902874_2018_CES_665232 LIGIA GARCIA</t>
  </si>
  <si>
    <t>35520163_2022-PENS-010608 MARGARITA GOMEZ QUI¥ONES</t>
  </si>
  <si>
    <t>39727850_2020-PENS-010941 BEATRIZ HELENA BARBOSA VELASQUEZ</t>
  </si>
  <si>
    <t>CC 39613114 2022-PENS-019403 MARLENY MAHECHA</t>
  </si>
  <si>
    <t>20676574 RINCON DE ALFONSO MARIA STELLA</t>
  </si>
  <si>
    <t>20823571 PARDO CUBILLOS BLANCA LILIA PENSIàN INVALIDEZ</t>
  </si>
  <si>
    <t>39617681 BAQUERO BENAVIDES CARMENZA</t>
  </si>
  <si>
    <t>20823914 RAMIREZ MORA GLORIA ELENA</t>
  </si>
  <si>
    <t>2022-PENS-011073 MARTHA ROSA PARDO CUBILLOS</t>
  </si>
  <si>
    <t>CC 20886651 PARDO PERALTA JULIA</t>
  </si>
  <si>
    <t>20566325 NOVA IBA¥EZ CARMEN ALCIRA_INVALIDEZ</t>
  </si>
  <si>
    <t>cc 20823571 PARDO CUBILLOS BLANCA</t>
  </si>
  <si>
    <t>11382908_GUTIERREZ CUBILLOS ALFONSO</t>
  </si>
  <si>
    <t>24098598 SILVA DE MARTINEZ CLARA ELVIRA</t>
  </si>
  <si>
    <t>20566773 PARDO DE ALONSO BLANCA LUZ</t>
  </si>
  <si>
    <t>11380764 SEGURA MOLINA MIGUEL HELMER</t>
  </si>
  <si>
    <t>2018-PENS-594772 MIRIAM LUCIA OCAMPO FRANCO CC 39650079</t>
  </si>
  <si>
    <t>20566325 NOVA IBA¥EZ CARMEN ALCIRA_JUBILACION POR APORTES</t>
  </si>
  <si>
    <t>39610866 NIVIA CUBILLOS BEATRIZ DE LA CONCEPCION</t>
  </si>
  <si>
    <t>41651622 FABIOLA MARTINEZ DE LAVERDE</t>
  </si>
  <si>
    <t>11372472 LUIS TARCISIO SARMIENTO URREGO</t>
  </si>
  <si>
    <t>23493214 MERY LEONOR DURAN PERALTA</t>
  </si>
  <si>
    <t>20482907_2021-PENS-014682 MARIA ESPERANZA AMORTEGUI</t>
  </si>
  <si>
    <t>2019-PENS-809217_ALFONSO GUTIERREZ CUBILLOS</t>
  </si>
  <si>
    <t>20568186_2024-PENS-000132_CLARA INES AGUILAR DE DELGADO</t>
  </si>
  <si>
    <t>39610866 BEATRIZ NIVIA CUBILLOS</t>
  </si>
  <si>
    <t>CC 82389709-2018-CES-CARLOS ALBERTO RODRIGUEZ CHACON</t>
  </si>
  <si>
    <t>CC 20619274 - 2019-PENS-74238 MERCEDES TAFUR YUNDA</t>
  </si>
  <si>
    <t>CC 20823745 LUZ MIREYA BENAVIDES REINA</t>
  </si>
  <si>
    <t>2019-PENS-716104_CARMEN ALCIRA NOVA_CC 20566325</t>
  </si>
  <si>
    <t>51840651 LUZ DARY GOMEZ CARDENAS</t>
  </si>
  <si>
    <t>20886651 JULIA PARDO PERALTA</t>
  </si>
  <si>
    <t>2020-PENS-003613 BLANCA LILIA PARDO CUBILLOS CC 20823571</t>
  </si>
  <si>
    <t>2019-PENS-742384 MERCEDES TAFUR YUNDA</t>
  </si>
  <si>
    <t>CC 39612006 CARMEN TORRES PE¥A</t>
  </si>
  <si>
    <t>20567370 CONSUELO VELASQUEZ RUDAS</t>
  </si>
  <si>
    <t>CC 20822793 MARIA LARA MORALES</t>
  </si>
  <si>
    <t>51662457_2021-PENS-013132_AURA CECILIA MARTINEZ MORENO</t>
  </si>
  <si>
    <t>79200198 MARCO JULIO RIVERA AVELLANEDA</t>
  </si>
  <si>
    <t>CC 39618323 AMANDA BELLO JURADO</t>
  </si>
  <si>
    <t>11380764 MIGUEL HELMER SEGURA MOLINA</t>
  </si>
  <si>
    <t>CC 11301650 - 2022-PENS-008071 MARIO DUCUARA</t>
  </si>
  <si>
    <t>CC 26630178 LUZ FANNY MOTTA RAMOS</t>
  </si>
  <si>
    <t>20619274 MERCEDES TAFUR YUNDA</t>
  </si>
  <si>
    <t>20823571 BLANCA LILIA PARDO CUBILLOS</t>
  </si>
  <si>
    <t>CC 39617904 ANA GAONA VILLALBA</t>
  </si>
  <si>
    <t>CC 39618027 STELLA ROZO MU¥OZ</t>
  </si>
  <si>
    <t>2023-CES-006646_MERCEDES TAFUR YUNDA</t>
  </si>
  <si>
    <t>28865508 MARIA ARGENIS OYOLA</t>
  </si>
  <si>
    <t>20566773 BLANCA LUZ PARDO DE ALONSO</t>
  </si>
  <si>
    <t>41575603 AMPARO MALDONADO DE ALBA</t>
  </si>
  <si>
    <t>39622763 SARA NUNEZ LOZANO</t>
  </si>
  <si>
    <t>26630178 LUZ MOTTA RAMOS</t>
  </si>
  <si>
    <t>3161790 MIGUEL ALFREDO GONZALEZ RUIZ</t>
  </si>
  <si>
    <t>39706125_2022-PENS-018929 CLARA LUZ RINCON BUSTOS</t>
  </si>
  <si>
    <t>CC 20619274 -  2024-CES-000002 MERCEDES TAFUR</t>
  </si>
  <si>
    <t>39613114 MAHECHA CARVAJAL MARLENY</t>
  </si>
  <si>
    <t>39612699_2019-PENS-783159 MARIA DEL PILAR LANZA RODRIGUEZ</t>
  </si>
  <si>
    <t>39612699 MARIA DEL PILAR LANZA RODRIGUEZ</t>
  </si>
  <si>
    <t>39611313 INES YURANY MURILLO ROJAS</t>
  </si>
  <si>
    <t>39625937 GIOVANNA HERNANDEZ GARCIA</t>
  </si>
  <si>
    <t>39614306 GLADYS NU¥EZ LOZANO</t>
  </si>
  <si>
    <t>CARPETA</t>
  </si>
  <si>
    <t>SIN PAGO</t>
  </si>
  <si>
    <t>CON PAGO</t>
  </si>
  <si>
    <t>DOCUMENTO</t>
  </si>
  <si>
    <t>ESTADO PAGO</t>
  </si>
  <si>
    <t>CARMENZA</t>
  </si>
  <si>
    <t>COCA</t>
  </si>
  <si>
    <t>MERCHAN</t>
  </si>
  <si>
    <t>ESTADO HUMANO</t>
  </si>
  <si>
    <t>Activo</t>
  </si>
  <si>
    <t>1 NOMBRE</t>
  </si>
  <si>
    <t>2 NOMBRE</t>
  </si>
  <si>
    <t>1 APELLIDO</t>
  </si>
  <si>
    <t>2 APELLIDO</t>
  </si>
  <si>
    <t>MIGUEL</t>
  </si>
  <si>
    <t>ALFREDO</t>
  </si>
  <si>
    <t>GONZALEZ</t>
  </si>
  <si>
    <t>RUIZ</t>
  </si>
  <si>
    <t>MARIO</t>
  </si>
  <si>
    <t>DUCUARA</t>
  </si>
  <si>
    <t>MORALES</t>
  </si>
  <si>
    <t>LUIS</t>
  </si>
  <si>
    <t>TARCISIO</t>
  </si>
  <si>
    <t>SARMIENTO</t>
  </si>
  <si>
    <t>URREGO</t>
  </si>
  <si>
    <t>HELMER</t>
  </si>
  <si>
    <t>SEGURA</t>
  </si>
  <si>
    <t>MOLINA</t>
  </si>
  <si>
    <t>ALFONSO</t>
  </si>
  <si>
    <t>GUTIERREZ</t>
  </si>
  <si>
    <t>CUBILLOS</t>
  </si>
  <si>
    <t>MARIA</t>
  </si>
  <si>
    <t>ESPERANZA</t>
  </si>
  <si>
    <t>AMORTEGUI</t>
  </si>
  <si>
    <t>CUCAITA</t>
  </si>
  <si>
    <t>CARMEN</t>
  </si>
  <si>
    <t>ALCIRA</t>
  </si>
  <si>
    <t>NOVA</t>
  </si>
  <si>
    <t>IBAÑEZ</t>
  </si>
  <si>
    <t>BLANCA</t>
  </si>
  <si>
    <t>LUZ</t>
  </si>
  <si>
    <t>PARDO</t>
  </si>
  <si>
    <t>DE ALONSO</t>
  </si>
  <si>
    <t>CONSUELO</t>
  </si>
  <si>
    <t>VELASQUEZ</t>
  </si>
  <si>
    <t>RUDAS</t>
  </si>
  <si>
    <t>CLARA</t>
  </si>
  <si>
    <t>INES</t>
  </si>
  <si>
    <t>AGUILAR</t>
  </si>
  <si>
    <t>DE DELGADO</t>
  </si>
  <si>
    <t>MERCEDES</t>
  </si>
  <si>
    <t>TAFUR</t>
  </si>
  <si>
    <t>YUNDA</t>
  </si>
  <si>
    <t>STELLA</t>
  </si>
  <si>
    <t>RINCON</t>
  </si>
  <si>
    <t>DE ALFONSO</t>
  </si>
  <si>
    <t>EULALIA</t>
  </si>
  <si>
    <t>LARA</t>
  </si>
  <si>
    <t>LILIA</t>
  </si>
  <si>
    <t>MIREYA</t>
  </si>
  <si>
    <t>BENAVIDES</t>
  </si>
  <si>
    <t>REINA</t>
  </si>
  <si>
    <t>GLORIA</t>
  </si>
  <si>
    <t>ELENA</t>
  </si>
  <si>
    <t>RAMIREZ</t>
  </si>
  <si>
    <t>MORA</t>
  </si>
  <si>
    <t>JULIA</t>
  </si>
  <si>
    <t>PERALTA</t>
  </si>
  <si>
    <t>LIGIA</t>
  </si>
  <si>
    <t>GARCIA</t>
  </si>
  <si>
    <t>MERY</t>
  </si>
  <si>
    <t>LEONOR</t>
  </si>
  <si>
    <t>DURAN</t>
  </si>
  <si>
    <t>ELVIRA</t>
  </si>
  <si>
    <t>SILVA</t>
  </si>
  <si>
    <t>DE MARTINEZ</t>
  </si>
  <si>
    <t>FANNY</t>
  </si>
  <si>
    <t>MOTTA</t>
  </si>
  <si>
    <t>RAMOS</t>
  </si>
  <si>
    <t>ARGENIS</t>
  </si>
  <si>
    <t>OYOLA</t>
  </si>
  <si>
    <t>LOZANO</t>
  </si>
  <si>
    <t>MARGARITA</t>
  </si>
  <si>
    <t>GOMEZ</t>
  </si>
  <si>
    <t>QUIÑONES</t>
  </si>
  <si>
    <t>BEATRIZ</t>
  </si>
  <si>
    <t>DE LA CONCEPCION</t>
  </si>
  <si>
    <t>NIVIA</t>
  </si>
  <si>
    <t>Inactivo</t>
  </si>
  <si>
    <t>YURANY</t>
  </si>
  <si>
    <t>MURILLO</t>
  </si>
  <si>
    <t>ROJAS</t>
  </si>
  <si>
    <t>DEL PILAR</t>
  </si>
  <si>
    <t>LANZA</t>
  </si>
  <si>
    <t>RODRIGUEZ</t>
  </si>
  <si>
    <t>TORRES</t>
  </si>
  <si>
    <t>PEÑA</t>
  </si>
  <si>
    <t>MARLENY</t>
  </si>
  <si>
    <t>MAHECHA</t>
  </si>
  <si>
    <t>CARVAJAL</t>
  </si>
  <si>
    <t>MARTHA</t>
  </si>
  <si>
    <t>ROSA</t>
  </si>
  <si>
    <t>GLADYS</t>
  </si>
  <si>
    <t>NUÑEZ</t>
  </si>
  <si>
    <t>BAQUERO</t>
  </si>
  <si>
    <t>ANA</t>
  </si>
  <si>
    <t>DELIA</t>
  </si>
  <si>
    <t>GAONA</t>
  </si>
  <si>
    <t>VILLALBA</t>
  </si>
  <si>
    <t>SILVERIA</t>
  </si>
  <si>
    <t>ROZO</t>
  </si>
  <si>
    <t>MUÑOZ</t>
  </si>
  <si>
    <t>AMANDA</t>
  </si>
  <si>
    <t>BELLO</t>
  </si>
  <si>
    <t>JURADO</t>
  </si>
  <si>
    <t>ROCIO</t>
  </si>
  <si>
    <t>ORTIZ</t>
  </si>
  <si>
    <t>MURCIA</t>
  </si>
  <si>
    <t>AMPARO</t>
  </si>
  <si>
    <t>SANTAMARIA</t>
  </si>
  <si>
    <t>SARA</t>
  </si>
  <si>
    <t>GIOVANNA</t>
  </si>
  <si>
    <t>HERNANDEZ</t>
  </si>
  <si>
    <t>SANDRA</t>
  </si>
  <si>
    <t>PATRICIA</t>
  </si>
  <si>
    <t>MORENO</t>
  </si>
  <si>
    <t>MIRIAM</t>
  </si>
  <si>
    <t>LUCIA</t>
  </si>
  <si>
    <t>OCAMPO</t>
  </si>
  <si>
    <t>FRANCO</t>
  </si>
  <si>
    <t>BUSTOS</t>
  </si>
  <si>
    <t>HELENA</t>
  </si>
  <si>
    <t>BARBOSA</t>
  </si>
  <si>
    <t>MALDONADO</t>
  </si>
  <si>
    <t>DE ALBA</t>
  </si>
  <si>
    <t>FABIOLA</t>
  </si>
  <si>
    <t>MARTINEZ</t>
  </si>
  <si>
    <t>DE LAVERDE</t>
  </si>
  <si>
    <t>AURA</t>
  </si>
  <si>
    <t>CECILIA</t>
  </si>
  <si>
    <t>DARY</t>
  </si>
  <si>
    <t>CARDENAS</t>
  </si>
  <si>
    <t>MARCO</t>
  </si>
  <si>
    <t>JULIO</t>
  </si>
  <si>
    <t>RIVERA</t>
  </si>
  <si>
    <t>AVELLANEDA</t>
  </si>
  <si>
    <t>CARLOS</t>
  </si>
  <si>
    <t>ALBERTO</t>
  </si>
  <si>
    <t>CHACON</t>
  </si>
  <si>
    <t>PLATAFORMA</t>
  </si>
  <si>
    <t>CON RADICADO ONBASE</t>
  </si>
  <si>
    <t>FALLO ASOCIADO A</t>
  </si>
  <si>
    <t>Pensión Jubilación Ley 91</t>
  </si>
  <si>
    <t xml:space="preserve">Cesantía Parcial Vivienda </t>
  </si>
  <si>
    <t>Pensión Sobrevivientes</t>
  </si>
  <si>
    <t>Cesantía Parcial Remodelación</t>
  </si>
  <si>
    <t>Pensión De Invalidez</t>
  </si>
  <si>
    <t>Cesantía Definitiva</t>
  </si>
  <si>
    <t xml:space="preserve">Pensión de Jubilación </t>
  </si>
  <si>
    <t xml:space="preserve">Pensión </t>
  </si>
  <si>
    <t>OBSERVACION</t>
  </si>
  <si>
    <t xml:space="preserve">Cuenta con proyecto pero no con resolución </t>
  </si>
  <si>
    <t>GERMAN</t>
  </si>
  <si>
    <t>LOMBANA</t>
  </si>
  <si>
    <t>LOPEZ</t>
  </si>
  <si>
    <t>JESUS</t>
  </si>
  <si>
    <t>ALEJANDRO</t>
  </si>
  <si>
    <t>ESCAMILLA</t>
  </si>
  <si>
    <t>CAMACHO</t>
  </si>
  <si>
    <t>ADRIANA</t>
  </si>
  <si>
    <t>BONILLA</t>
  </si>
  <si>
    <t>PULIDO</t>
  </si>
  <si>
    <t>DIEGO</t>
  </si>
  <si>
    <t>FABIAN</t>
  </si>
  <si>
    <t>LUNA</t>
  </si>
  <si>
    <t>ASTRID</t>
  </si>
  <si>
    <t>ALMONACID</t>
  </si>
  <si>
    <t xml:space="preserve">on base </t>
  </si>
  <si>
    <t>GRACIELA</t>
  </si>
  <si>
    <t>DE ALVAREZ</t>
  </si>
  <si>
    <t>OLINDA</t>
  </si>
  <si>
    <t>PATIÑO</t>
  </si>
  <si>
    <t>VEGA</t>
  </si>
  <si>
    <t>CAMELO</t>
  </si>
  <si>
    <t>NOHORA</t>
  </si>
  <si>
    <t>MARGOT</t>
  </si>
  <si>
    <t>JUAN</t>
  </si>
  <si>
    <t>DE JESUS</t>
  </si>
  <si>
    <t>CASTELLANOS</t>
  </si>
  <si>
    <t>PEDRO</t>
  </si>
  <si>
    <t>ERNESTO</t>
  </si>
  <si>
    <t>MENDEZ</t>
  </si>
  <si>
    <t>YOLANDA</t>
  </si>
  <si>
    <t>NIETO</t>
  </si>
  <si>
    <t>MONTOYA</t>
  </si>
  <si>
    <t>MEDINA</t>
  </si>
  <si>
    <t>SALAS</t>
  </si>
  <si>
    <t>Cesantía Parcial Vivienda 
Cesantía Parcial Remodelación</t>
  </si>
  <si>
    <t>SIN CARPETA</t>
  </si>
  <si>
    <t>Total</t>
  </si>
  <si>
    <t>Estado</t>
  </si>
  <si>
    <t>Proceso Acto</t>
  </si>
  <si>
    <t>Término</t>
  </si>
  <si>
    <t>Cod. Empleado</t>
  </si>
  <si>
    <t>Empleado</t>
  </si>
  <si>
    <t>Tipo Solicitante</t>
  </si>
  <si>
    <t>Cod. Solicitante</t>
  </si>
  <si>
    <t>Solicitante</t>
  </si>
  <si>
    <t>Entidad solicitante por oficio</t>
  </si>
  <si>
    <t>Nit solicitante por oficio</t>
  </si>
  <si>
    <t>Tipo Prestación</t>
  </si>
  <si>
    <t>Subtipo Prestación</t>
  </si>
  <si>
    <t>Tipo Tramite</t>
  </si>
  <si>
    <t>Fecha Solicitud</t>
  </si>
  <si>
    <t>Fecha Radicado</t>
  </si>
  <si>
    <t>Numero Radicado</t>
  </si>
  <si>
    <t>Usuario Documentos</t>
  </si>
  <si>
    <t>Usuario Sustanciación</t>
  </si>
  <si>
    <t>Gestionar</t>
  </si>
  <si>
    <t>Tiempos de servicio</t>
  </si>
  <si>
    <t>Liquidación</t>
  </si>
  <si>
    <t>Cuotas partes</t>
  </si>
  <si>
    <t>Respuesta</t>
  </si>
  <si>
    <t>Proceso</t>
  </si>
  <si>
    <t>Sustanciación SE (Radicado)</t>
  </si>
  <si>
    <t>Vencida</t>
  </si>
  <si>
    <t>HURTADO ABRIL MARISEL</t>
  </si>
  <si>
    <t>Afiliado</t>
  </si>
  <si>
    <t>MARISEL HURTADO ABRIL</t>
  </si>
  <si>
    <t>Ajustes Cesantias</t>
  </si>
  <si>
    <t>09/23/2025</t>
  </si>
  <si>
    <t>10/15/2025</t>
  </si>
  <si>
    <t>FUSAG20251015AC5050045696</t>
  </si>
  <si>
    <t>liceth.tamayo@semfusagasuga.gov.co</t>
  </si>
  <si>
    <t>Consultar</t>
  </si>
  <si>
    <t>En liquidación por SE</t>
  </si>
  <si>
    <t>LOMBANA LOPEZ GERMAN</t>
  </si>
  <si>
    <t>Beneficiario</t>
  </si>
  <si>
    <t>CARMEN VANESSA RODRIGUEZ VALENTIERRA</t>
  </si>
  <si>
    <t>Pensión</t>
  </si>
  <si>
    <t>Fallo</t>
  </si>
  <si>
    <t>04/24/2024</t>
  </si>
  <si>
    <t>05/23/2024</t>
  </si>
  <si>
    <t>FUSAG20240523F55450</t>
  </si>
  <si>
    <t>consultorslpe_C1@soportelogico.com.co</t>
  </si>
  <si>
    <t>Sanción Mora</t>
  </si>
  <si>
    <t>VANEGAS RODRIGUEZ RICARDO ERWIN</t>
  </si>
  <si>
    <t>Cesantí­a Definitiva a Beneficiarios</t>
  </si>
  <si>
    <t>Sancion Mora - VA</t>
  </si>
  <si>
    <t>08/27/2024</t>
  </si>
  <si>
    <t>FUSAG20240827SM56823</t>
  </si>
  <si>
    <t>ESCAMILLA CAMACHO JESUS ALEJANDRO</t>
  </si>
  <si>
    <t>Cesantí­a Parcial</t>
  </si>
  <si>
    <t>Vivienda</t>
  </si>
  <si>
    <t>06/26/2024</t>
  </si>
  <si>
    <t>FUSAG20240626F57181</t>
  </si>
  <si>
    <t>Acto Administrativo Ejecutoriado</t>
  </si>
  <si>
    <t>Proceso acto finalizado (AA Aprobado)</t>
  </si>
  <si>
    <t>BELTRAN RODRIGUEZ AMANDA</t>
  </si>
  <si>
    <t>Reliquidación</t>
  </si>
  <si>
    <t>05/14/2024</t>
  </si>
  <si>
    <t>RIVERO RINCON GONZALO</t>
  </si>
  <si>
    <t>GONZALO RIVERO RINCON</t>
  </si>
  <si>
    <t>Pensión De Vejez Ley 100</t>
  </si>
  <si>
    <t>05/16/2024</t>
  </si>
  <si>
    <t>FUSAG20240912R58808</t>
  </si>
  <si>
    <t>johanna.molano@semfusagasuga.gov.co</t>
  </si>
  <si>
    <t>Validar documentos</t>
  </si>
  <si>
    <t>Validación de documentos por SE</t>
  </si>
  <si>
    <t>SANTOYO DUARTE ATALIVA</t>
  </si>
  <si>
    <t>ATALIVA SANTOYO DUARTE</t>
  </si>
  <si>
    <t>Educación</t>
  </si>
  <si>
    <t>05/21/2024</t>
  </si>
  <si>
    <t>Acto Administrativo Notificado</t>
  </si>
  <si>
    <t>Proceso acto finalizado (AA. por Aviso)</t>
  </si>
  <si>
    <t>TORRES DE DIAZ CLARA INES</t>
  </si>
  <si>
    <t>05/27/2024</t>
  </si>
  <si>
    <t>03/26/2025</t>
  </si>
  <si>
    <t>FUSAG20250326R60366</t>
  </si>
  <si>
    <t>elizabeth.urrego@semfusagasuga.gov.co</t>
  </si>
  <si>
    <t>BONILLA PULIDO ADRIANA</t>
  </si>
  <si>
    <t>SERGIO MANZANO MACIAS</t>
  </si>
  <si>
    <t>05/29/2024</t>
  </si>
  <si>
    <t>FUSAG20240906F60889</t>
  </si>
  <si>
    <t>URREGO DE ACOSTA LUCIA</t>
  </si>
  <si>
    <t>Proceso acto administrativo</t>
  </si>
  <si>
    <t>En Terminos</t>
  </si>
  <si>
    <t>MARTINEZ DE ALVAREZ MARIA GRACIELA</t>
  </si>
  <si>
    <t>06/18/2024</t>
  </si>
  <si>
    <t>FUSAG20240912R63624</t>
  </si>
  <si>
    <t>MAYORGA BRICEÑO MYRIAM</t>
  </si>
  <si>
    <t>Para Inclusion a Nomina</t>
  </si>
  <si>
    <t>GAONA REINA MARIA GRACIELA</t>
  </si>
  <si>
    <t>07/28/2024</t>
  </si>
  <si>
    <t>FUSAG20240912R69478</t>
  </si>
  <si>
    <t>ROJAS LUNA DIEGO FABIAN</t>
  </si>
  <si>
    <t>Remodelación</t>
  </si>
  <si>
    <t>FUSAG20240906F71140</t>
  </si>
  <si>
    <t>VARGAS RODRIGUEZ ANDREA DEL PILAR</t>
  </si>
  <si>
    <t>ANDREA DEL PILAR VARGAS RODRIGUEZ</t>
  </si>
  <si>
    <t>08/16/2024</t>
  </si>
  <si>
    <t>08/28/2024</t>
  </si>
  <si>
    <t>FUSAG20240828SM72319</t>
  </si>
  <si>
    <t>PENAGOS GONZALEZ JAIRO ALBERTO</t>
  </si>
  <si>
    <t>RUBEN DARIO GIRALDO MONTOYA</t>
  </si>
  <si>
    <t>08/20/2024</t>
  </si>
  <si>
    <t>FUSAG20241203SM72665</t>
  </si>
  <si>
    <t>URREGO QUEVEDO JUAN BAUTISTA</t>
  </si>
  <si>
    <t>FUSAG20240906R73982</t>
  </si>
  <si>
    <t>Liquidación devuelta por FOMAG</t>
  </si>
  <si>
    <t>ALBARRACIN JARAMILLO DORA</t>
  </si>
  <si>
    <t>consultorpe1@soportelogico.com.co</t>
  </si>
  <si>
    <t>ALMONACID CARDENAS ELVIRA ASTRID</t>
  </si>
  <si>
    <t>10/16/2024</t>
  </si>
  <si>
    <t>FUSAG20241204F81280</t>
  </si>
  <si>
    <t>ROJAS PINTO MARITZA</t>
  </si>
  <si>
    <t>10/23/2024</t>
  </si>
  <si>
    <t>FUSAG20241211R82242</t>
  </si>
  <si>
    <t>MURILLO ROJAS INES YURANY</t>
  </si>
  <si>
    <t>10/24/2024</t>
  </si>
  <si>
    <t>FUSAG20241204F82516</t>
  </si>
  <si>
    <t>MORENO PINZON LUIS ANTONIO</t>
  </si>
  <si>
    <t>ALVARADO RODRIGUEZ MYRIAM</t>
  </si>
  <si>
    <t>11/19/2024</t>
  </si>
  <si>
    <t>12/17/2024</t>
  </si>
  <si>
    <t>FUSAG20241217R5050003744</t>
  </si>
  <si>
    <t>En validación de sustanciador</t>
  </si>
  <si>
    <t>ZAPATA DUQUE MARIA TERESA</t>
  </si>
  <si>
    <t>RAMIREZ SALAZAR MARTHA LUCIA</t>
  </si>
  <si>
    <t>GALVIS WILCHES LIGIA TERESA</t>
  </si>
  <si>
    <t>01/28/2025</t>
  </si>
  <si>
    <t>FUSAG20250128SM5050006477</t>
  </si>
  <si>
    <t>12/23/2024</t>
  </si>
  <si>
    <t>FUSAG20241223F5050006611</t>
  </si>
  <si>
    <t>GRACIA SALINAS MYRIAN DOLORES</t>
  </si>
  <si>
    <t>12/19/2024</t>
  </si>
  <si>
    <t>FUSAG20241219R5050007327</t>
  </si>
  <si>
    <t>En validación proyecto SE</t>
  </si>
  <si>
    <t>PEREZ ORTIZ NUBIA ESPERANZA</t>
  </si>
  <si>
    <t>NUBIA ESPERANZA PEREZ ORTIZ</t>
  </si>
  <si>
    <t>12/26/2024</t>
  </si>
  <si>
    <t>01/17/2025</t>
  </si>
  <si>
    <t>FUSAG20250117R5050007616</t>
  </si>
  <si>
    <t>BARBOSA VELASQUEZ CARMEN AIXA</t>
  </si>
  <si>
    <t>Ajuste a la Reliquidacion</t>
  </si>
  <si>
    <t>01/29/2025</t>
  </si>
  <si>
    <t>05/23/2025</t>
  </si>
  <si>
    <t>FUSAG20250523AR5050010386</t>
  </si>
  <si>
    <t>CELY DE REYES MELBA CRISTINA</t>
  </si>
  <si>
    <t>PATIÑO VEGA OLINDA</t>
  </si>
  <si>
    <t>02/14/2025</t>
  </si>
  <si>
    <t>02/19/2025</t>
  </si>
  <si>
    <t>FUSAG20250219F5050012913</t>
  </si>
  <si>
    <t>CAMELO DIAZ CARMEN CECILIA</t>
  </si>
  <si>
    <t>NORA YANINE CHAPARRO AVILA</t>
  </si>
  <si>
    <t>03/20/2025</t>
  </si>
  <si>
    <t>10/30/2025</t>
  </si>
  <si>
    <t>FUSAG20251030F5050018047</t>
  </si>
  <si>
    <t>MORALES MORENO SANDRA PATRICIA</t>
  </si>
  <si>
    <t>03/27/2025</t>
  </si>
  <si>
    <t>06/16/2025</t>
  </si>
  <si>
    <t>FUSAG20250616F5050019046</t>
  </si>
  <si>
    <t>LOPEZ CIFUENTES LUZ MARINA</t>
  </si>
  <si>
    <t>CONTRERAS GODOY YOHANNA MARCELA</t>
  </si>
  <si>
    <t>CASTIBLANCO ORTIZ JOSE JULIAN</t>
  </si>
  <si>
    <t>DUCUARA TEQUIA JULIAN CAMILO</t>
  </si>
  <si>
    <t>ROJAS ROJAS CLAUDIA LILIANA</t>
  </si>
  <si>
    <t>RINCON TORRES AMANDA LUCIA</t>
  </si>
  <si>
    <t>RODRIGUEZ ARIAS ALBA GRACIELA</t>
  </si>
  <si>
    <t>04/25/2025</t>
  </si>
  <si>
    <t>PACHON VARGAS YOLANDA MARLENE</t>
  </si>
  <si>
    <t>08/19/2025</t>
  </si>
  <si>
    <t>FUSAG20250819R5050024649</t>
  </si>
  <si>
    <t>consultorslpe_AT8@soportelogico.com.co</t>
  </si>
  <si>
    <t>AGUILAR RODRIGUEZ NOHORA MARGOT</t>
  </si>
  <si>
    <t>CORTES HENAO NANCY ESNEDA</t>
  </si>
  <si>
    <t>NANCY ESNEDA CORTES HENAO</t>
  </si>
  <si>
    <t>Ajuste</t>
  </si>
  <si>
    <t>08/20/2025</t>
  </si>
  <si>
    <t>FUSAG20250820AP5050029140</t>
  </si>
  <si>
    <t>GARCIA DE CAFIERO LUZ MARINA</t>
  </si>
  <si>
    <t>LUZ MARINA GARCIA DE CAFIERO</t>
  </si>
  <si>
    <t>FUSAG20250819R5050029168</t>
  </si>
  <si>
    <t>Solicitud Negada</t>
  </si>
  <si>
    <t>ARIAS MANRIQUE CARLOS JULIO</t>
  </si>
  <si>
    <t>06/17/2025</t>
  </si>
  <si>
    <t>08/21/2025</t>
  </si>
  <si>
    <t>FUSAG20250821AR5050030168</t>
  </si>
  <si>
    <t>CASTELLANOS HERNANDEZ JUAN DE JESUS</t>
  </si>
  <si>
    <t>06/19/2025</t>
  </si>
  <si>
    <t>FUSAG20250923F5050030587</t>
  </si>
  <si>
    <t>SEGURA MENDEZ PEDRO ERNESTO</t>
  </si>
  <si>
    <t>PEDRO ERNESTO SEGURA MENDEZ</t>
  </si>
  <si>
    <t>JAIRO ALBERTO PENAGOS GONZALEZ</t>
  </si>
  <si>
    <t>07/16/2025</t>
  </si>
  <si>
    <t>08/27/2025</t>
  </si>
  <si>
    <t>FUSAG20250827AR5050034301</t>
  </si>
  <si>
    <t>07/24/2025</t>
  </si>
  <si>
    <t>09/19/2025</t>
  </si>
  <si>
    <t>consultorslpe_C3@soportelogico.com.co</t>
  </si>
  <si>
    <t>ESPINOSA BAQUERO JAIME AUGUSTO</t>
  </si>
  <si>
    <t>JAIME AUGUSTO ESPINOSA BAQUERO</t>
  </si>
  <si>
    <t>FUSAG20251010R5050042101</t>
  </si>
  <si>
    <t>LANZA RODRIGUEZ ALBA RUTH</t>
  </si>
  <si>
    <t>ALBA RUTH LANZA RODRIGUEZ</t>
  </si>
  <si>
    <t>09/18/2025</t>
  </si>
  <si>
    <t>10/23/2025</t>
  </si>
  <si>
    <t>FUSAG20251023R5050045069</t>
  </si>
  <si>
    <t>En validación de FOMAG</t>
  </si>
  <si>
    <t>09/29/2025</t>
  </si>
  <si>
    <t>FUSAG20250929R5050045698</t>
  </si>
  <si>
    <t>TORRES GUTIERREZ LUZ MONICA</t>
  </si>
  <si>
    <t>LUZ MONICA TORRES GUTIERREZ</t>
  </si>
  <si>
    <t>FUSAG20251023R5050047579</t>
  </si>
  <si>
    <t>Por Vencer</t>
  </si>
  <si>
    <t>ALVAREZ LADINO JORGE HERNANDO</t>
  </si>
  <si>
    <t>JORGE HERNANDO ALVAREZ LADINO</t>
  </si>
  <si>
    <t>10/16/2025</t>
  </si>
  <si>
    <t>FUSAG20251016R5050047572</t>
  </si>
  <si>
    <t>POSADA HERNANDEZ MARGARITA</t>
  </si>
  <si>
    <t>MARGARITA POSADA HERNANDEZ</t>
  </si>
  <si>
    <t>10/27/2025</t>
  </si>
  <si>
    <t>FUSAG20251027R5050047994</t>
  </si>
  <si>
    <t>RUIZ GONZALEZ MARIA CRISTINA</t>
  </si>
  <si>
    <t>MUNOZ EDGAR</t>
  </si>
  <si>
    <t>consultorslpe_AT10@soportelogico.com.co</t>
  </si>
  <si>
    <t>ORTEGON RUEDA LAURA GINETH</t>
  </si>
  <si>
    <t>RODRIGUEZ RUIZ PILAR</t>
  </si>
  <si>
    <t>RIVERA AVELLANEDA MARCO JULIO</t>
  </si>
  <si>
    <t>MARCO JULIO RIVERA AVELLANEDA</t>
  </si>
  <si>
    <t>10/21/2025</t>
  </si>
  <si>
    <t>10/24/2025</t>
  </si>
  <si>
    <t>FUSAG20251024R5050050423</t>
  </si>
  <si>
    <t>DIAZ BELTRAN MARTHA LUCIA</t>
  </si>
  <si>
    <t>MARTHA LUCIA DIAZ BELTRAN</t>
  </si>
  <si>
    <t>10/29/2025</t>
  </si>
  <si>
    <t>VALIDACION EN HUMANO</t>
  </si>
  <si>
    <t>VALIDACION EN OTROS</t>
  </si>
  <si>
    <t>Tipo Solicitante humano</t>
  </si>
  <si>
    <t>HERRERA DEVIA HERNAN</t>
  </si>
  <si>
    <t>HERNAN HERRERA DEVIA</t>
  </si>
  <si>
    <t>ORDOÑEZ URBANO SAUL</t>
  </si>
  <si>
    <t>11/26/2023</t>
  </si>
  <si>
    <t>02/13/2024</t>
  </si>
  <si>
    <t>FUSAG20240213R36530</t>
  </si>
  <si>
    <t>consulta@Carvajal.com</t>
  </si>
  <si>
    <t>GOMEZ DE ORTIZ ANA ALCIRA</t>
  </si>
  <si>
    <t>FUSAG20240805R58349</t>
  </si>
  <si>
    <t>ANAYA HERNANDEZ MERCY</t>
  </si>
  <si>
    <t>MERCY ANAYA HERNANDEZ</t>
  </si>
  <si>
    <t>FUSAG20250604R5050008226</t>
  </si>
  <si>
    <t>DIAZ CUBILLOS OSCAR</t>
  </si>
  <si>
    <t>01/14/2025</t>
  </si>
  <si>
    <t>FUSAG20250211AP5050008627</t>
  </si>
  <si>
    <t>RINCON DE ALFONSO MARIA STELLA</t>
  </si>
  <si>
    <t>01/16/2025</t>
  </si>
  <si>
    <t>FUSAG20250116AP5050008830</t>
  </si>
  <si>
    <t>AMAYA NIETO CLARA STELLA</t>
  </si>
  <si>
    <t>FUSAG20250819R5050011252</t>
  </si>
  <si>
    <t>01/20/2026</t>
  </si>
  <si>
    <t>FUSAG20260120F5050032614</t>
  </si>
  <si>
    <t>RODRIGUEZ BAUTISTA CECILIA LUZ</t>
  </si>
  <si>
    <t>CECILIA LUZ RODRIGUEZ BAUTISTA</t>
  </si>
  <si>
    <t>FUSAG20250819R5050033297</t>
  </si>
  <si>
    <t>CONTRERAS JAIMES ELBA EMIRA</t>
  </si>
  <si>
    <t>ELBA EMIRA CONTRERAS JAIMES</t>
  </si>
  <si>
    <t>FUSAG20250904R5050035925</t>
  </si>
  <si>
    <t>NINCO DIAZ JESUS ALFONSO</t>
  </si>
  <si>
    <t>JESUS ALFONSO NINCO DIAZ</t>
  </si>
  <si>
    <t>07/30/2025</t>
  </si>
  <si>
    <t>FUSAG20250819R5050036854</t>
  </si>
  <si>
    <t>CARLOS JULIO ARIAS MANRIQUE</t>
  </si>
  <si>
    <t>08/22/2025</t>
  </si>
  <si>
    <t>FUSAG20250822R5050040296</t>
  </si>
  <si>
    <t>ESCOBAR GARCIA NUBIA LUCILA</t>
  </si>
  <si>
    <t>NUBIA LUCILA ESCOBAR GARCIA</t>
  </si>
  <si>
    <t>FUSAG20250919R5050043667</t>
  </si>
  <si>
    <t>LEON PACHON LUZ MARINA</t>
  </si>
  <si>
    <t>LUZ MARINA LEON PACHON</t>
  </si>
  <si>
    <t>09/22/2025</t>
  </si>
  <si>
    <t>FUSAG20250922R5050044958</t>
  </si>
  <si>
    <t>En respuesta de la prestación por SE</t>
  </si>
  <si>
    <t>ORTIZ GUERRERO MARIA YOLANDA</t>
  </si>
  <si>
    <t>MARIA YOLANDA ORTIZ GUERRERO</t>
  </si>
  <si>
    <t>10/25/2025</t>
  </si>
  <si>
    <t>FUSAG20251111R5050051077</t>
  </si>
  <si>
    <t>01/19/2026</t>
  </si>
  <si>
    <t>FUSAG20260119F5050051633</t>
  </si>
  <si>
    <t>SABOYA EDUARDO</t>
  </si>
  <si>
    <t>EDUARDO SABOYA</t>
  </si>
  <si>
    <t>12/15/2025</t>
  </si>
  <si>
    <t>FUSAG20251215R5050056136</t>
  </si>
  <si>
    <t>JUNCA GONZALEZ JORGE ENRIQUE</t>
  </si>
  <si>
    <t>JORGE ENRIQUE JUNCA GONZALEZ</t>
  </si>
  <si>
    <t>FUSAG20251112R5050044529</t>
  </si>
  <si>
    <t>GONZALEZ ROJAS SARA DENISE</t>
  </si>
  <si>
    <t>SARA DENISE GONZALEZ ROJAS</t>
  </si>
  <si>
    <t>12/16/2025</t>
  </si>
  <si>
    <t>MARTINEZ RAMIREZ LUZ GUERLY</t>
  </si>
  <si>
    <t>LUZ GUERLY MARTINEZ RAMIREZ</t>
  </si>
  <si>
    <t>12/22/2025</t>
  </si>
  <si>
    <t>FUSAG20260105AP5050042571</t>
  </si>
  <si>
    <t>01/13/2026</t>
  </si>
  <si>
    <t>01/15/2026</t>
  </si>
  <si>
    <t>FUSAG20260115R5050058655</t>
  </si>
  <si>
    <t>FUSAG20260115F5050049133</t>
  </si>
  <si>
    <t>01/22/2026</t>
  </si>
  <si>
    <t>01/29/2026</t>
  </si>
  <si>
    <t>FUSAG20260129F5050025267</t>
  </si>
  <si>
    <t>CABRERA ENCISO HENRY ALBERTO</t>
  </si>
  <si>
    <t>HENRY ALBERTO CABRERA ENCISO</t>
  </si>
  <si>
    <t>Pensión Retiro Por Vejez 70 Años Ley 91</t>
  </si>
  <si>
    <t>01/23/2026</t>
  </si>
  <si>
    <t>FUSAG20260123R5050058382</t>
  </si>
  <si>
    <t>TAUTIVA RAMIREZ JUDITH CONSUELO</t>
  </si>
  <si>
    <t>JUDITH CONSUELO TAUTIVA RAMIREZ</t>
  </si>
  <si>
    <t>GOMEZ QUINONES MARGARITA</t>
  </si>
  <si>
    <t>MARGARITA GOMEZ QUINONES</t>
  </si>
  <si>
    <t>Construcción</t>
  </si>
  <si>
    <t>Proceso Acto2</t>
  </si>
  <si>
    <t>Proceso2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</si>
</sst>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rgb="FF212529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C00000"/>
      <name val="Calibri"/>
      <family val="2"/>
      <scheme val="minor"/>
    </font>
    <font>
      <sz val="10"/>
      <color theme="1"/>
      <name val="Arial"/>
      <family val="2"/>
    </font>
    <font>
      <sz val="8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7"/>
      <color rgb="FF00B050"/>
      <name val="Arial"/>
      <family val="2"/>
    </font>
    <font>
      <b/>
      <sz val="7"/>
      <color rgb="FFFF0000"/>
      <name val="Arial"/>
      <family val="2"/>
    </font>
    <font>
      <b/>
      <sz val="10"/>
      <name val="Arial"/>
      <family val="2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b/>
      <sz val="7"/>
      <color rgb="FFFFC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F5F5F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9" tint="0.79998168889431442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9" tint="0.39997558519241921"/>
      </left>
      <right style="thin">
        <color theme="9" tint="0.39997558519241921"/>
      </right>
      <top/>
      <bottom/>
      <diagonal/>
    </border>
    <border>
      <left style="thin">
        <color theme="9" tint="0.39997558519241921"/>
      </left>
      <right/>
      <top/>
      <bottom/>
      <diagonal/>
    </border>
    <border>
      <left/>
      <right style="medium">
        <color rgb="FFDEE2E6"/>
      </right>
      <top style="medium">
        <color rgb="FFDEE2E6"/>
      </top>
      <bottom/>
      <diagonal/>
    </border>
    <border>
      <left/>
      <right style="medium">
        <color rgb="FFDEE2E6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6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0" borderId="2" xfId="0" applyFont="1" applyBorder="1" applyAlignment="1">
      <alignment horizontal="center"/>
    </xf>
    <xf numFmtId="0" fontId="0" fillId="8" borderId="0" xfId="0" applyFill="1"/>
    <xf numFmtId="0" fontId="0" fillId="0" borderId="2" xfId="0" applyBorder="1"/>
    <xf numFmtId="0" fontId="1" fillId="3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5" borderId="1" xfId="0" applyFont="1" applyFill="1" applyBorder="1"/>
    <xf numFmtId="0" fontId="3" fillId="6" borderId="1" xfId="0" applyFont="1" applyFill="1" applyBorder="1"/>
    <xf numFmtId="0" fontId="3" fillId="4" borderId="1" xfId="0" applyFont="1" applyFill="1" applyBorder="1"/>
    <xf numFmtId="0" fontId="7" fillId="0" borderId="1" xfId="0" applyFont="1" applyBorder="1"/>
    <xf numFmtId="0" fontId="3" fillId="2" borderId="1" xfId="0" applyFont="1" applyFill="1" applyBorder="1"/>
    <xf numFmtId="0" fontId="3" fillId="0" borderId="4" xfId="0" applyFont="1" applyBorder="1"/>
    <xf numFmtId="0" fontId="0" fillId="0" borderId="5" xfId="0" applyBorder="1"/>
    <xf numFmtId="0" fontId="6" fillId="7" borderId="2" xfId="0" applyFont="1" applyFill="1" applyBorder="1" applyAlignment="1">
      <alignment horizontal="center"/>
    </xf>
    <xf numFmtId="0" fontId="9" fillId="0" borderId="7" xfId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9" fillId="0" borderId="6" xfId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14" fontId="6" fillId="0" borderId="6" xfId="0" applyNumberFormat="1" applyFont="1" applyBorder="1" applyAlignment="1">
      <alignment vertical="center" wrapText="1"/>
    </xf>
    <xf numFmtId="0" fontId="8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1" fillId="9" borderId="7" xfId="0" applyFont="1" applyFill="1" applyBorder="1" applyAlignment="1">
      <alignment vertical="center" wrapText="1"/>
    </xf>
    <xf numFmtId="0" fontId="11" fillId="9" borderId="6" xfId="0" applyFont="1" applyFill="1" applyBorder="1" applyAlignment="1">
      <alignment vertical="center" wrapText="1"/>
    </xf>
    <xf numFmtId="0" fontId="12" fillId="9" borderId="6" xfId="0" applyFont="1" applyFill="1" applyBorder="1" applyAlignment="1">
      <alignment vertical="center" wrapText="1"/>
    </xf>
    <xf numFmtId="0" fontId="10" fillId="9" borderId="6" xfId="0" applyFont="1" applyFill="1" applyBorder="1" applyAlignment="1">
      <alignment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6" xfId="1" applyFont="1" applyBorder="1" applyAlignment="1">
      <alignment horizontal="center" vertical="center" wrapText="1"/>
    </xf>
    <xf numFmtId="0" fontId="15" fillId="0" borderId="0" xfId="0" applyFont="1"/>
    <xf numFmtId="0" fontId="14" fillId="0" borderId="0" xfId="1" applyFont="1" applyAlignment="1">
      <alignment horizontal="center" vertical="center" wrapText="1"/>
    </xf>
    <xf numFmtId="0" fontId="14" fillId="0" borderId="7" xfId="1" applyFont="1" applyBorder="1" applyAlignment="1">
      <alignment horizontal="center" vertical="center" wrapText="1"/>
    </xf>
    <xf numFmtId="0" fontId="16" fillId="9" borderId="6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5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vertAlign val="baseline"/>
        <color auto="1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family val="2"/>
        <scheme val="none"/>
      </font>
      <fill>
        <patternFill patternType="solid">
          <fgColor indexed="64"/>
          <bgColor theme="7" tint="0.79998168889431442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 style="medium">
          <color rgb="FFDEE2E6"/>
        </right>
        <top style="medium">
          <color rgb="FFDEE2E6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medium">
          <color rgb="FFDEE2E6"/>
        </left>
        <right style="medium">
          <color rgb="FFDEE2E6"/>
        </right>
        <top style="medium">
          <color rgb="FFDEE2E6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/>
        <right/>
        <top style="medium">
          <color rgb="FFDEE2E6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9" formatCode="d/mm/yyyy"/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alignment horizontal="general" vertical="center" textRotation="0" wrapText="1" indent="0" justifyLastLine="0" shrinkToFit="0" readingOrder="0"/>
      <border diagonalUp="0" diagonalDown="0">
        <left/>
        <right style="medium">
          <color rgb="FFDEE2E6"/>
        </right>
        <top style="medium">
          <color rgb="FFDEE2E6"/>
        </top>
        <bottom/>
        <vertical/>
        <horizontal/>
      </border>
    </dxf>
    <dxf>
      <border outline="0">
        <left style="medium">
          <color rgb="FFDEE2E6"/>
        </left>
        <bottom style="medium">
          <color rgb="FFDEE2E6"/>
        </bottom>
      </border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border diagonalUp="0" diagonalDown="0" outline="0">
        <left style="thin">
          <color theme="9" tint="0.39997558519241921"/>
        </left>
        <right/>
        <top/>
        <bottom/>
      </border>
    </dxf>
    <dxf>
      <border outline="0">
        <left style="thin">
          <color theme="9" tint="0.39997558519241921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border diagonalUp="0" diagonalDown="0" outline="0">
        <left style="thin">
          <color theme="9" tint="0.39997558519241921"/>
        </left>
        <right style="thin">
          <color theme="9" tint="0.3999755851924192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0" formatCode="General"/>
      <border diagonalUp="0" diagonalDown="0" outline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 style="thin">
          <color theme="9" tint="0.39997558519241921"/>
        </bottom>
      </border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1" xr16:uid="{ABBF3F09-0AD0-4543-8318-B35F54633D18}" autoFormatId="16" applyNumberFormats="0" applyBorderFormats="0" applyFontFormats="0" applyPatternFormats="0" applyAlignmentFormats="0" applyWidthHeightFormats="0">
  <queryTableRefresh nextId="2">
    <queryTableFields count="1">
      <queryTableField id="1" name="Column1" tableColumnId="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2" xr16:uid="{D5FE293A-C257-4DB8-8904-C129E3FC170F}" autoFormatId="16" applyNumberFormats="0" applyBorderFormats="0" applyFontFormats="0" applyPatternFormats="0" applyAlignmentFormats="0" applyWidthHeightFormats="0">
  <queryTableRefresh nextId="2">
    <queryTableFields count="1">
      <queryTableField id="1" name="Column1" tableColumnId="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E49004C-6543-4CB9-80F4-08A66DCC8748}" name="lista" displayName="lista" ref="A1:A33" tableType="queryTable" totalsRowShown="0">
  <autoFilter ref="A1:A33" xr:uid="{CE49004C-6543-4CB9-80F4-08A66DCC8748}"/>
  <tableColumns count="1">
    <tableColumn id="1" xr3:uid="{BB8902F5-ADDD-434A-83E4-0B0AB6A81ACA}" uniqueName="1" name="Column1" queryTableFieldId="1" dataDxfId="55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CDF9FA3-BE45-408B-B9AD-8A0C7D0DDD63}" name="lista__2" displayName="lista__2" ref="A1:A45" tableType="queryTable" totalsRowShown="0">
  <autoFilter ref="A1:A45" xr:uid="{6CDF9FA3-BE45-408B-B9AD-8A0C7D0DDD63}"/>
  <tableColumns count="1">
    <tableColumn id="1" xr3:uid="{C2F5F35B-841E-4508-88FA-D66A8F353046}" uniqueName="1" name="Column1" queryTableFieldId="1" dataDxfId="54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C83908F-1A2D-4DC2-B867-CD9AB33888C4}" name="Tabla3" displayName="Tabla3" ref="A1:K92" totalsRowCount="1" headerRowDxfId="53">
  <autoFilter ref="A1:K91" xr:uid="{4C83908F-1A2D-4DC2-B867-CD9AB33888C4}"/>
  <sortState xmlns:xlrd2="http://schemas.microsoft.com/office/spreadsheetml/2017/richdata2" ref="A2:K91">
    <sortCondition ref="B1:B91"/>
  </sortState>
  <tableColumns count="11">
    <tableColumn id="1" xr3:uid="{566B70A2-7CED-4BD0-B9E1-86E2D5C78126}" name="CARPETA" totalsRowLabel="Total" dataDxfId="52" totalsRowDxfId="51"/>
    <tableColumn id="2" xr3:uid="{4A042884-669F-4B97-BCFB-0D61638B82A1}" name="ESTADO PAGO" dataDxfId="50" totalsRowDxfId="49"/>
    <tableColumn id="3" xr3:uid="{0B1884A9-4338-464D-A023-377B9FC8CC32}" name="DOCUMENTO" totalsRowFunction="count"/>
    <tableColumn id="4" xr3:uid="{6B3490F4-A799-4B99-BBCD-1A623C3C7BDF}" name="1 NOMBRE" dataDxfId="48" totalsRowDxfId="47"/>
    <tableColumn id="5" xr3:uid="{F83C1CF4-538D-47ED-B9EE-025EA13B60AC}" name="2 NOMBRE" dataDxfId="46" totalsRowDxfId="45"/>
    <tableColumn id="6" xr3:uid="{160F5ECF-094F-486B-85BD-C5E8D98F6DA8}" name="1 APELLIDO" dataDxfId="44" totalsRowDxfId="43"/>
    <tableColumn id="7" xr3:uid="{B95C0402-F2AE-4E04-8690-4F9250173DB4}" name="2 APELLIDO" dataDxfId="42" totalsRowDxfId="41"/>
    <tableColumn id="8" xr3:uid="{3AE5F164-A094-4F78-B3CA-A9B7D6A8D0AB}" name="ESTADO HUMANO" dataDxfId="40" totalsRowDxfId="39"/>
    <tableColumn id="9" xr3:uid="{1CC65C50-7C4A-4D51-8095-19629D3F28B2}" name="PLATAFORMA" dataDxfId="38" totalsRowDxfId="37"/>
    <tableColumn id="10" xr3:uid="{DC86D037-9CB9-45AF-A527-9AA4DFE3FD1F}" name="FALLO ASOCIADO A" dataDxfId="36" totalsRowDxfId="35"/>
    <tableColumn id="11" xr3:uid="{84FA2BE4-6B18-446E-8033-9B53C9BD897B}" name="OBSERVACION" totalsRowFunction="count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2B38632-6143-481E-AA57-F741CA72D233}" name="Tabla5" displayName="Tabla5" ref="A1:F91" totalsRowShown="0">
  <autoFilter ref="A1:F91" xr:uid="{D2B38632-6143-481E-AA57-F741CA72D233}"/>
  <sortState xmlns:xlrd2="http://schemas.microsoft.com/office/spreadsheetml/2017/richdata2" ref="A2:F91">
    <sortCondition ref="A1:A91"/>
  </sortState>
  <tableColumns count="6">
    <tableColumn id="1" xr3:uid="{6B347DC4-CBFF-441A-88BA-54212257A048}" name="DOCUMENTO"/>
    <tableColumn id="2" xr3:uid="{DA386CC3-37B5-4B90-AE51-89DFA700CD90}" name="1 NOMBRE"/>
    <tableColumn id="3" xr3:uid="{2E74C482-D1CC-47BC-BB2E-20A85B33192E}" name="2 NOMBRE"/>
    <tableColumn id="4" xr3:uid="{A5138434-771D-4332-BAAB-EE5598C4EFD4}" name="1 APELLIDO"/>
    <tableColumn id="5" xr3:uid="{30F30F06-EE2A-45F1-B873-A9F5D308FC90}" name="2 APELLIDO"/>
    <tableColumn id="6" xr3:uid="{943E6282-1C21-4104-BB7F-7520654D96B1}" name="VALIDACION EN HUMANO" dataDxfId="34">
      <calculatedColumnFormula>_xlfn.XLOOKUP(Tabla5[[#This Row],[DOCUMENTO]],Tabla6[Empleado],Tabla6[Tipo Solicitante humano],"NO ESTÁ")</calculatedColumnFormula>
    </tableColumn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66DE7AA-E498-4AD0-9FF7-48318795EAC3}" name="Tabla6" displayName="Tabla6" ref="H1:J64" totalsRowShown="0">
  <autoFilter ref="H1:J64" xr:uid="{066DE7AA-E498-4AD0-9FF7-48318795EAC3}"/>
  <sortState xmlns:xlrd2="http://schemas.microsoft.com/office/spreadsheetml/2017/richdata2" ref="H2:J64">
    <sortCondition ref="H1:H64"/>
  </sortState>
  <tableColumns count="3">
    <tableColumn id="1" xr3:uid="{B14A646B-BAB1-43B8-B1AA-3EADA56B4E85}" name="Empleado"/>
    <tableColumn id="2" xr3:uid="{D8FC129B-E968-4DCD-A75C-D810F98DF611}" name="Tipo Solicitante humano"/>
    <tableColumn id="3" xr3:uid="{0472AD7C-3AE9-4E43-A232-CBBA2BCC4110}" name="VALIDACION EN OTROS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8C4634AB-B2FD-4147-8005-4D858DB005D7}" name="Tabla7" displayName="Tabla7" ref="A1:Z77" totalsRowShown="0" headerRowDxfId="5" dataDxfId="9" tableBorderDxfId="33" headerRowCellStyle="Hipervínculo">
  <autoFilter ref="A1:Z77" xr:uid="{8C4634AB-B2FD-4147-8005-4D858DB005D7}"/>
  <sortState xmlns:xlrd2="http://schemas.microsoft.com/office/spreadsheetml/2017/richdata2" ref="A2:Z77">
    <sortCondition ref="K1:K77"/>
  </sortState>
  <tableColumns count="26">
    <tableColumn id="1" xr3:uid="{8AB3AF28-DAA9-4C61-A7EA-F6C544A1EFD5}" name="Gestionar" dataDxfId="32" dataCellStyle="Hipervínculo"/>
    <tableColumn id="2" xr3:uid="{EC9D9B89-E618-4579-A1D5-3CCDFF41A21E}" name="Tiempos de servicio" dataDxfId="31"/>
    <tableColumn id="3" xr3:uid="{A79336CD-0231-47F5-A320-F3801067F84F}" name="Liquidación" dataDxfId="30"/>
    <tableColumn id="4" xr3:uid="{BDEA5C51-C59B-4255-A4A2-B9D7BB3F72D1}" name="Cuotas partes" dataDxfId="29"/>
    <tableColumn id="5" xr3:uid="{8CEF4DC1-9891-49D5-9209-9E6C3B0B1CB7}" name="Respuesta" dataDxfId="28"/>
    <tableColumn id="6" xr3:uid="{439689B0-241E-4106-BA8A-56657334866D}" name="Proceso Acto" dataDxfId="27"/>
    <tableColumn id="7" xr3:uid="{43F6F88A-4613-40A3-98BB-506BC2FAD014}" name="Proceso" dataDxfId="26" dataCellStyle="Hipervínculo"/>
    <tableColumn id="8" xr3:uid="{59124CB4-BFA9-4E28-94BA-08E1143A56CB}" name="Proceso2" dataDxfId="25"/>
    <tableColumn id="9" xr3:uid="{3E1A7ABB-59B0-42C0-BACC-E97CF7BB0F26}" name="Estado" dataDxfId="24"/>
    <tableColumn id="10" xr3:uid="{6BC3CAF6-E13A-4B10-8F13-DD5EC5B5B531}" name="Proceso Acto2" dataDxfId="8"/>
    <tableColumn id="11" xr3:uid="{2D1943A7-73FA-4A49-8ACB-41E0F7E4DBB2}" name="Término" dataDxfId="6"/>
    <tableColumn id="12" xr3:uid="{671716CC-EE3E-4E3E-90FA-77F8F298A98C}" name="Cod. Empleado" dataDxfId="7"/>
    <tableColumn id="13" xr3:uid="{8A0806E1-8AA6-4BA6-880C-C0C89FF51D14}" name="Empleado" dataDxfId="23"/>
    <tableColumn id="14" xr3:uid="{8CE95F2F-8F83-4A29-A803-FB146162CE5C}" name="Tipo Solicitante" dataDxfId="22"/>
    <tableColumn id="15" xr3:uid="{E483B061-1E67-437A-9E28-A095B665EB1C}" name="Cod. Solicitante" dataDxfId="21"/>
    <tableColumn id="16" xr3:uid="{64F2CE03-B26A-4717-A1C8-08B35BB1A212}" name="Solicitante" dataDxfId="20"/>
    <tableColumn id="17" xr3:uid="{8E313179-FBC0-4C6F-A8D9-C74A4312434D}" name="Entidad solicitante por oficio" dataDxfId="19"/>
    <tableColumn id="18" xr3:uid="{3CD9A024-C121-477A-BD6B-AAF2590002E7}" name="Nit solicitante por oficio" dataDxfId="18"/>
    <tableColumn id="19" xr3:uid="{2D14D19A-88F7-4FFC-81AB-BC1ED9EBDCC2}" name="Tipo Prestación" dataDxfId="17"/>
    <tableColumn id="20" xr3:uid="{491A5CDB-4A68-480E-AB7A-701D35AA4F25}" name="Subtipo Prestación" dataDxfId="16"/>
    <tableColumn id="21" xr3:uid="{F82D5AC2-138A-4D7E-959A-359226B5686C}" name="Tipo Tramite" dataDxfId="15"/>
    <tableColumn id="22" xr3:uid="{7261C747-90DF-4FAF-B2F2-ED7535C9D76C}" name="Fecha Solicitud" dataDxfId="14"/>
    <tableColumn id="23" xr3:uid="{37A275D8-C263-4E99-8EF0-F4D1C08074CD}" name="Fecha Radicado" dataDxfId="13"/>
    <tableColumn id="24" xr3:uid="{C62CEB27-1AA0-4768-85E1-EA3C15B99D6E}" name="Numero Radicado" dataDxfId="12"/>
    <tableColumn id="25" xr3:uid="{31A87530-D37A-4870-8A05-334490A93CB4}" name="Usuario Documentos" dataDxfId="11"/>
    <tableColumn id="26" xr3:uid="{4E64585F-64A3-4CE2-BBE4-10642271F37D}" name="Usuario Sustanciación" dataDxfId="10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4360530-0442-4334-B91C-3904411AD529}" name="Tabla4" displayName="Tabla4" ref="A1:E64" totalsRowShown="0">
  <autoFilter ref="A1:E64" xr:uid="{D4360530-0442-4334-B91C-3904411AD529}"/>
  <tableColumns count="5">
    <tableColumn id="1" xr3:uid="{266A0380-F406-4196-A1CB-0D47391FEF2D}" name="DOCUMENTO"/>
    <tableColumn id="2" xr3:uid="{D79FA396-C1F7-4CEB-B4A1-59049331C04E}" name="1 NOMBRE"/>
    <tableColumn id="3" xr3:uid="{E1F43514-01D5-4D28-91F8-3D0DB5D77DEB}" name="2 NOMBRE"/>
    <tableColumn id="4" xr3:uid="{C9385CAA-B2D3-44CB-B1A1-5C785EBE856B}" name="1 APELLIDO"/>
    <tableColumn id="5" xr3:uid="{73E081D9-0642-4FFF-98E0-8BC5EE1B623C}" name="2 APELLID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s://rrhh.gestionsecretariasdeeducacion.gov.co/humano/PE/PresOTRespuesta/Editar?codPrestacion=5050007327" TargetMode="External"/><Relationship Id="rId299" Type="http://schemas.openxmlformats.org/officeDocument/2006/relationships/hyperlink" Target="https://rrhh.gestionsecretariasdeeducacion.gov.co/humano/PE/PresOTRespuesta/Editar?codPrestacion=5050047579" TargetMode="External"/><Relationship Id="rId21" Type="http://schemas.openxmlformats.org/officeDocument/2006/relationships/hyperlink" Target="https://rrhh.gestionsecretariasdeeducacion.gov.co/humano/PE/PrestacionOT/Consultar?codPrestacion=5050060849&amp;OP=Editar&amp;IDMM=PEGOV" TargetMode="External"/><Relationship Id="rId63" Type="http://schemas.openxmlformats.org/officeDocument/2006/relationships/hyperlink" Target="https://rrhh.gestionsecretariasdeeducacion.gov.co/humano/PE/PrestacionOT/CuotasPartes?codPrestacion=63624&amp;IDMM=PEGOV" TargetMode="External"/><Relationship Id="rId159" Type="http://schemas.openxmlformats.org/officeDocument/2006/relationships/hyperlink" Target="https://rrhh.gestionsecretariasdeeducacion.gov.co/humano/PE/PresOTRespuesta/Editar?codPrestacion=5050011252" TargetMode="External"/><Relationship Id="rId324" Type="http://schemas.openxmlformats.org/officeDocument/2006/relationships/hyperlink" Target="https://rrhh.gestionsecretariasdeeducacion.gov.co/humano/PE/PrestacionOT/Liquidacion?codPrestacion=5050051077&amp;IDMM=PEGOV" TargetMode="External"/><Relationship Id="rId366" Type="http://schemas.openxmlformats.org/officeDocument/2006/relationships/hyperlink" Target="https://rrhh.gestionsecretariasdeeducacion.gov.co/humano/PE/PrestacionOT/ProcesoPrestacion?codPrestacion=5050025267" TargetMode="External"/><Relationship Id="rId170" Type="http://schemas.openxmlformats.org/officeDocument/2006/relationships/hyperlink" Target="https://rrhh.gestionsecretariasdeeducacion.gov.co/humano/PE/PrestacionOT/SancionMora?codPrestacion=5050020648&amp;IDMM=PEGOV" TargetMode="External"/><Relationship Id="rId226" Type="http://schemas.openxmlformats.org/officeDocument/2006/relationships/hyperlink" Target="https://rrhh.gestionsecretariasdeeducacion.gov.co/humano/PE/PrestacionOT/SolicitudOT?codPrestacion=5050034301&amp;IDMM=PEGOV" TargetMode="External"/><Relationship Id="rId268" Type="http://schemas.openxmlformats.org/officeDocument/2006/relationships/hyperlink" Target="https://rrhh.gestionsecretariasdeeducacion.gov.co/humano/PE/PrestacionOT/TiempoServicio?codPrestacion=5050044958&amp;codPrestacionRef=0&amp;IDMM=PEGOV" TargetMode="External"/><Relationship Id="rId32" Type="http://schemas.openxmlformats.org/officeDocument/2006/relationships/hyperlink" Target="https://rrhh.gestionsecretariasdeeducacion.gov.co/humano/PE/PrestacionOT/ProcesoPrestacion?codPrestacion=55450" TargetMode="External"/><Relationship Id="rId74" Type="http://schemas.openxmlformats.org/officeDocument/2006/relationships/hyperlink" Target="https://rrhh.gestionsecretariasdeeducacion.gov.co/humano/PE/PrestacionOT/Consultar?codPrestacion=71140&amp;IDMM=PEGOV" TargetMode="External"/><Relationship Id="rId128" Type="http://schemas.openxmlformats.org/officeDocument/2006/relationships/hyperlink" Target="https://rrhh.gestionsecretariasdeeducacion.gov.co/humano/PE/PrestacionOT/TiempoServicio?codPrestacion=5050008226&amp;codPrestacionRef=0&amp;IDMM=PEGOV" TargetMode="External"/><Relationship Id="rId335" Type="http://schemas.openxmlformats.org/officeDocument/2006/relationships/hyperlink" Target="https://rrhh.gestionsecretariasdeeducacion.gov.co/humano/PE/PrestacionOT/CuotasPartes?codPrestacion=5050056136&amp;IDMM=PEGOV" TargetMode="External"/><Relationship Id="rId377" Type="http://schemas.openxmlformats.org/officeDocument/2006/relationships/table" Target="../tables/table6.xml"/><Relationship Id="rId5" Type="http://schemas.openxmlformats.org/officeDocument/2006/relationships/hyperlink" Target="https://rrhh.gestionsecretariasdeeducacion.gov.co/humano/PE/PrestacionOT/Filtro?IDMM=PEGOV&amp;Modo=I" TargetMode="External"/><Relationship Id="rId181" Type="http://schemas.openxmlformats.org/officeDocument/2006/relationships/hyperlink" Target="https://rrhh.gestionsecretariasdeeducacion.gov.co/humano/PE/PrestacionOT/Consultar?codPrestacion=5050020625&amp;OP=Editar&amp;IDMM=PEGOV" TargetMode="External"/><Relationship Id="rId237" Type="http://schemas.openxmlformats.org/officeDocument/2006/relationships/hyperlink" Target="https://rrhh.gestionsecretariasdeeducacion.gov.co/humano/PE/PrestacionOT/TiempoServicio?codPrestacion=5050036854&amp;codPrestacionRef=0&amp;IDMM=PEGOV" TargetMode="External"/><Relationship Id="rId279" Type="http://schemas.openxmlformats.org/officeDocument/2006/relationships/hyperlink" Target="https://rrhh.gestionsecretariasdeeducacion.gov.co/humano/PE/PresOTActo/PresOTActo?codPrestacion=5050045069" TargetMode="External"/><Relationship Id="rId43" Type="http://schemas.openxmlformats.org/officeDocument/2006/relationships/hyperlink" Target="https://rrhh.gestionsecretariasdeeducacion.gov.co/humano/PE/PresOTActo/PresOTActo?codPrestacion=58349" TargetMode="External"/><Relationship Id="rId139" Type="http://schemas.openxmlformats.org/officeDocument/2006/relationships/hyperlink" Target="https://rrhh.gestionsecretariasdeeducacion.gov.co/humano/PE/PresOTActo/PresOTActo?codPrestacion=5050008627" TargetMode="External"/><Relationship Id="rId290" Type="http://schemas.openxmlformats.org/officeDocument/2006/relationships/hyperlink" Target="https://rrhh.gestionsecretariasdeeducacion.gov.co/humano/PE/PrestacionOT/Liquidacion?codPrestacion=5050047572&amp;IDMM=PEGOV" TargetMode="External"/><Relationship Id="rId304" Type="http://schemas.openxmlformats.org/officeDocument/2006/relationships/hyperlink" Target="https://rrhh.gestionsecretariasdeeducacion.gov.co/humano/PE/PrestacionOT/Liquidacion?codPrestacion=5050047994&amp;IDMM=PEGOV" TargetMode="External"/><Relationship Id="rId346" Type="http://schemas.openxmlformats.org/officeDocument/2006/relationships/hyperlink" Target="https://rrhh.gestionsecretariasdeeducacion.gov.co/humano/PE/PrestacionOT/Consultar?codPrestacion=30175&amp;OP=Editar&amp;IDMM=PEGOV" TargetMode="External"/><Relationship Id="rId85" Type="http://schemas.openxmlformats.org/officeDocument/2006/relationships/hyperlink" Target="https://rrhh.gestionsecretariasdeeducacion.gov.co/humano/PE/PrestacionOT/CuotasPartes?codPrestacion=73982&amp;IDMM=PEGOV" TargetMode="External"/><Relationship Id="rId150" Type="http://schemas.openxmlformats.org/officeDocument/2006/relationships/hyperlink" Target="https://rrhh.gestionsecretariasdeeducacion.gov.co/humano/PE/PrestacionOT/Liquidacion?codPrestacion=5050010386&amp;IDMM=PEGOV" TargetMode="External"/><Relationship Id="rId192" Type="http://schemas.openxmlformats.org/officeDocument/2006/relationships/hyperlink" Target="https://rrhh.gestionsecretariasdeeducacion.gov.co/humano/PE/PrestacionOT/Liquidacion?codPrestacion=5050024649&amp;IDMM=PEGOV" TargetMode="External"/><Relationship Id="rId206" Type="http://schemas.openxmlformats.org/officeDocument/2006/relationships/hyperlink" Target="https://rrhh.gestionsecretariasdeeducacion.gov.co/humano/PE/PrestacionOT/Liquidacion?codPrestacion=5050029168&amp;IDMM=PEGOV" TargetMode="External"/><Relationship Id="rId248" Type="http://schemas.openxmlformats.org/officeDocument/2006/relationships/hyperlink" Target="https://rrhh.gestionsecretariasdeeducacion.gov.co/humano/PE/PresOTActo/PresOTActo?codPrestacion=5050040296" TargetMode="External"/><Relationship Id="rId12" Type="http://schemas.openxmlformats.org/officeDocument/2006/relationships/hyperlink" Target="https://rrhh.gestionsecretariasdeeducacion.gov.co/humano/PE/PrestacionOT/Filtro?IDMM=PEGOV&amp;Modo=I" TargetMode="External"/><Relationship Id="rId108" Type="http://schemas.openxmlformats.org/officeDocument/2006/relationships/hyperlink" Target="https://rrhh.gestionsecretariasdeeducacion.gov.co/humano/PE/PrestacionOT/Consultar?codPrestacion=5050006477&amp;IDMM=PEGOV" TargetMode="External"/><Relationship Id="rId315" Type="http://schemas.openxmlformats.org/officeDocument/2006/relationships/hyperlink" Target="https://rrhh.gestionsecretariasdeeducacion.gov.co/humano/PE/PrestacionOT/Consultar?codPrestacion=5050050423&amp;IDMM=PEGOV" TargetMode="External"/><Relationship Id="rId357" Type="http://schemas.openxmlformats.org/officeDocument/2006/relationships/hyperlink" Target="https://rrhh.gestionsecretariasdeeducacion.gov.co/humano/PE/PrestacionOT/TiempoServicio?codPrestacion=5050058655&amp;codPrestacionRef=0&amp;IDMM=PEGOV" TargetMode="External"/><Relationship Id="rId54" Type="http://schemas.openxmlformats.org/officeDocument/2006/relationships/hyperlink" Target="https://rrhh.gestionsecretariasdeeducacion.gov.co/humano/PE/PresOTRespuesta/Editar?codPrestacion=60366" TargetMode="External"/><Relationship Id="rId96" Type="http://schemas.openxmlformats.org/officeDocument/2006/relationships/hyperlink" Target="https://rrhh.gestionsecretariasdeeducacion.gov.co/humano/PE/PresOTRespuesta/Editar?codPrestacion=82242" TargetMode="External"/><Relationship Id="rId161" Type="http://schemas.openxmlformats.org/officeDocument/2006/relationships/hyperlink" Target="https://rrhh.gestionsecretariasdeeducacion.gov.co/humano/PE/PrestacionOT/ProcesoPrestacion?codPrestacion=5050011252" TargetMode="External"/><Relationship Id="rId217" Type="http://schemas.openxmlformats.org/officeDocument/2006/relationships/hyperlink" Target="https://rrhh.gestionsecretariasdeeducacion.gov.co/humano/PE/PrestacionOT/SolicitudOT?codPrestacion=5050032614&amp;IDMM=PEGOV" TargetMode="External"/><Relationship Id="rId259" Type="http://schemas.openxmlformats.org/officeDocument/2006/relationships/hyperlink" Target="https://rrhh.gestionsecretariasdeeducacion.gov.co/humano/PE/PrestacionOT/ProcesoPrestacion?codPrestacion=5050042101" TargetMode="External"/><Relationship Id="rId23" Type="http://schemas.openxmlformats.org/officeDocument/2006/relationships/hyperlink" Target="https://rrhh.gestionsecretariasdeeducacion.gov.co/humano/PE/PrestacionOT/SolicitudOT?codPrestacion=36530&amp;IDMM=PEGOV" TargetMode="External"/><Relationship Id="rId119" Type="http://schemas.openxmlformats.org/officeDocument/2006/relationships/hyperlink" Target="https://rrhh.gestionsecretariasdeeducacion.gov.co/humano/PE/PrestacionOT/ProcesoPrestacion?codPrestacion=5050007327" TargetMode="External"/><Relationship Id="rId270" Type="http://schemas.openxmlformats.org/officeDocument/2006/relationships/hyperlink" Target="https://rrhh.gestionsecretariasdeeducacion.gov.co/humano/PE/PrestacionOT/CuotasPartes?codPrestacion=5050044958&amp;IDMM=PEGOV" TargetMode="External"/><Relationship Id="rId326" Type="http://schemas.openxmlformats.org/officeDocument/2006/relationships/hyperlink" Target="https://rrhh.gestionsecretariasdeeducacion.gov.co/humano/PE/PresOTRespuesta/Editar?codPrestacion=5050051077" TargetMode="External"/><Relationship Id="rId65" Type="http://schemas.openxmlformats.org/officeDocument/2006/relationships/hyperlink" Target="https://rrhh.gestionsecretariasdeeducacion.gov.co/humano/PE/PresOTActo/PresOTActo?codPrestacion=63624" TargetMode="External"/><Relationship Id="rId130" Type="http://schemas.openxmlformats.org/officeDocument/2006/relationships/hyperlink" Target="https://rrhh.gestionsecretariasdeeducacion.gov.co/humano/PE/PrestacionOT/CuotasPartes?codPrestacion=5050008226&amp;IDMM=PEGOV" TargetMode="External"/><Relationship Id="rId368" Type="http://schemas.openxmlformats.org/officeDocument/2006/relationships/hyperlink" Target="https://rrhh.gestionsecretariasdeeducacion.gov.co/humano/PE/PrestacionOT/TiempoServicio?codPrestacion=5050058382&amp;codPrestacionRef=0&amp;IDMM=PEGOV" TargetMode="External"/><Relationship Id="rId172" Type="http://schemas.openxmlformats.org/officeDocument/2006/relationships/hyperlink" Target="https://rrhh.gestionsecretariasdeeducacion.gov.co/humano/PE/PrestacionOT/Consultar?codPrestacion=5050020630&amp;OP=Editar&amp;IDMM=PEGOV" TargetMode="External"/><Relationship Id="rId228" Type="http://schemas.openxmlformats.org/officeDocument/2006/relationships/hyperlink" Target="https://rrhh.gestionsecretariasdeeducacion.gov.co/humano/PE/PrestacionOT/ProcesoPrestacion?codPrestacion=5050034301" TargetMode="External"/><Relationship Id="rId281" Type="http://schemas.openxmlformats.org/officeDocument/2006/relationships/hyperlink" Target="https://rrhh.gestionsecretariasdeeducacion.gov.co/humano/PE/PrestacionOT/Consultar?codPrestacion=5050045698&amp;IDMM=PEGOV" TargetMode="External"/><Relationship Id="rId337" Type="http://schemas.openxmlformats.org/officeDocument/2006/relationships/hyperlink" Target="https://rrhh.gestionsecretariasdeeducacion.gov.co/humano/PE/PresOTActo/PresOTActo?codPrestacion=5050056136" TargetMode="External"/><Relationship Id="rId34" Type="http://schemas.openxmlformats.org/officeDocument/2006/relationships/hyperlink" Target="https://rrhh.gestionsecretariasdeeducacion.gov.co/humano/PE/PrestacionOT/SancionMora?codPrestacion=56823&amp;IDMM=PEGOV" TargetMode="External"/><Relationship Id="rId76" Type="http://schemas.openxmlformats.org/officeDocument/2006/relationships/hyperlink" Target="https://rrhh.gestionsecretariasdeeducacion.gov.co/humano/PE/PrestacionOT/SolicitudOT?codPrestacion=72319&amp;IDMM=PEGOV" TargetMode="External"/><Relationship Id="rId141" Type="http://schemas.openxmlformats.org/officeDocument/2006/relationships/hyperlink" Target="https://rrhh.gestionsecretariasdeeducacion.gov.co/humano/PE/PrestacionOT/Consultar?codPrestacion=5050008830&amp;IDMM=PEGOV" TargetMode="External"/><Relationship Id="rId7" Type="http://schemas.openxmlformats.org/officeDocument/2006/relationships/hyperlink" Target="https://rrhh.gestionsecretariasdeeducacion.gov.co/humano/PE/PrestacionOT/Filtro?IDMM=PEGOV&amp;Modo=I" TargetMode="External"/><Relationship Id="rId183" Type="http://schemas.openxmlformats.org/officeDocument/2006/relationships/hyperlink" Target="https://rrhh.gestionsecretariasdeeducacion.gov.co/humano/PE/PrestacionOT/ProcesoPrestacion?codPrestacion=5050020625" TargetMode="External"/><Relationship Id="rId239" Type="http://schemas.openxmlformats.org/officeDocument/2006/relationships/hyperlink" Target="https://rrhh.gestionsecretariasdeeducacion.gov.co/humano/PE/PrestacionOT/CuotasPartes?codPrestacion=5050036854&amp;IDMM=PEGOV" TargetMode="External"/><Relationship Id="rId250" Type="http://schemas.openxmlformats.org/officeDocument/2006/relationships/hyperlink" Target="https://rrhh.gestionsecretariasdeeducacion.gov.co/humano/PE/PrestacionOT/Consultar?codPrestacion=5050041116&amp;OP=Editar&amp;IDMM=PEGOV" TargetMode="External"/><Relationship Id="rId292" Type="http://schemas.openxmlformats.org/officeDocument/2006/relationships/hyperlink" Target="https://rrhh.gestionsecretariasdeeducacion.gov.co/humano/PE/PresOTRespuesta/Editar?codPrestacion=5050047572" TargetMode="External"/><Relationship Id="rId306" Type="http://schemas.openxmlformats.org/officeDocument/2006/relationships/hyperlink" Target="https://rrhh.gestionsecretariasdeeducacion.gov.co/humano/PE/PresOTRespuesta/Editar?codPrestacion=5050047994" TargetMode="External"/><Relationship Id="rId45" Type="http://schemas.openxmlformats.org/officeDocument/2006/relationships/hyperlink" Target="https://rrhh.gestionsecretariasdeeducacion.gov.co/humano/PE/PrestacionOT/Consultar?codPrestacion=58808&amp;IDMM=PEGOV" TargetMode="External"/><Relationship Id="rId87" Type="http://schemas.openxmlformats.org/officeDocument/2006/relationships/hyperlink" Target="https://rrhh.gestionsecretariasdeeducacion.gov.co/humano/PE/PresOTActo/PresOTActo?codPrestacion=73982" TargetMode="External"/><Relationship Id="rId110" Type="http://schemas.openxmlformats.org/officeDocument/2006/relationships/hyperlink" Target="https://rrhh.gestionsecretariasdeeducacion.gov.co/humano/PE/PrestacionOT/ProcesoPrestacion?codPrestacion=5050006477" TargetMode="External"/><Relationship Id="rId348" Type="http://schemas.openxmlformats.org/officeDocument/2006/relationships/hyperlink" Target="https://rrhh.gestionsecretariasdeeducacion.gov.co/humano/PE/PrestacionOT/ProcesoPrestacion?codPrestacion=30175" TargetMode="External"/><Relationship Id="rId152" Type="http://schemas.openxmlformats.org/officeDocument/2006/relationships/hyperlink" Target="https://rrhh.gestionsecretariasdeeducacion.gov.co/humano/PE/PresOTRespuesta/Editar?codPrestacion=5050010386" TargetMode="External"/><Relationship Id="rId194" Type="http://schemas.openxmlformats.org/officeDocument/2006/relationships/hyperlink" Target="https://rrhh.gestionsecretariasdeeducacion.gov.co/humano/PE/PresOTRespuesta/Editar?codPrestacion=5050024649" TargetMode="External"/><Relationship Id="rId208" Type="http://schemas.openxmlformats.org/officeDocument/2006/relationships/hyperlink" Target="https://rrhh.gestionsecretariasdeeducacion.gov.co/humano/PE/PresOTRespuesta/Editar?codPrestacion=5050029168" TargetMode="External"/><Relationship Id="rId261" Type="http://schemas.openxmlformats.org/officeDocument/2006/relationships/hyperlink" Target="https://rrhh.gestionsecretariasdeeducacion.gov.co/humano/PE/PrestacionOT/TiempoServicio?codPrestacion=5050043667&amp;codPrestacionRef=0&amp;IDMM=PEGOV" TargetMode="External"/><Relationship Id="rId14" Type="http://schemas.openxmlformats.org/officeDocument/2006/relationships/hyperlink" Target="https://rrhh.gestionsecretariasdeeducacion.gov.co/humano/PE/PrestacionOT/Filtro?IDMM=PEGOV&amp;Modo=I" TargetMode="External"/><Relationship Id="rId56" Type="http://schemas.openxmlformats.org/officeDocument/2006/relationships/hyperlink" Target="https://rrhh.gestionsecretariasdeeducacion.gov.co/humano/PE/PrestacionOT/ProcesoPrestacion?codPrestacion=60366" TargetMode="External"/><Relationship Id="rId317" Type="http://schemas.openxmlformats.org/officeDocument/2006/relationships/hyperlink" Target="https://rrhh.gestionsecretariasdeeducacion.gov.co/humano/PE/PrestacionOT/Liquidacion?codPrestacion=5050050423&amp;IDMM=PEGOV" TargetMode="External"/><Relationship Id="rId359" Type="http://schemas.openxmlformats.org/officeDocument/2006/relationships/hyperlink" Target="https://rrhh.gestionsecretariasdeeducacion.gov.co/humano/PE/PrestacionOT/CuotasPartes?codPrestacion=5050058655&amp;IDMM=PEGOV" TargetMode="External"/><Relationship Id="rId98" Type="http://schemas.openxmlformats.org/officeDocument/2006/relationships/hyperlink" Target="https://rrhh.gestionsecretariasdeeducacion.gov.co/humano/PE/PrestacionOT/ProcesoPrestacion?codPrestacion=82242" TargetMode="External"/><Relationship Id="rId121" Type="http://schemas.openxmlformats.org/officeDocument/2006/relationships/hyperlink" Target="https://rrhh.gestionsecretariasdeeducacion.gov.co/humano/PE/PrestacionOT/TiempoServicio?codPrestacion=5050007616&amp;codPrestacionRef=0&amp;IDMM=PEGOV" TargetMode="External"/><Relationship Id="rId163" Type="http://schemas.openxmlformats.org/officeDocument/2006/relationships/hyperlink" Target="https://rrhh.gestionsecretariasdeeducacion.gov.co/humano/PE/PrestacionOT/ProcesoPrestacion?codPrestacion=5050012913" TargetMode="External"/><Relationship Id="rId219" Type="http://schemas.openxmlformats.org/officeDocument/2006/relationships/hyperlink" Target="https://rrhh.gestionsecretariasdeeducacion.gov.co/humano/PE/PrestacionOT/Consultar?codPrestacion=5050033297&amp;IDMM=PEGOV" TargetMode="External"/><Relationship Id="rId370" Type="http://schemas.openxmlformats.org/officeDocument/2006/relationships/hyperlink" Target="https://rrhh.gestionsecretariasdeeducacion.gov.co/humano/PE/PrestacionOT/Consultar?codPrestacion=5050060972&amp;OP=Editar&amp;IDMM=PEGOV" TargetMode="External"/><Relationship Id="rId230" Type="http://schemas.openxmlformats.org/officeDocument/2006/relationships/hyperlink" Target="https://rrhh.gestionsecretariasdeeducacion.gov.co/humano/PE/PrestacionOT/TiempoServicio?codPrestacion=5050035925&amp;codPrestacionRef=0&amp;IDMM=PEGOV" TargetMode="External"/><Relationship Id="rId25" Type="http://schemas.openxmlformats.org/officeDocument/2006/relationships/hyperlink" Target="https://rrhh.gestionsecretariasdeeducacion.gov.co/humano/PE/PrestacionOT/Liquidacion?codPrestacion=36530&amp;IDMM=PEGOV" TargetMode="External"/><Relationship Id="rId67" Type="http://schemas.openxmlformats.org/officeDocument/2006/relationships/hyperlink" Target="https://rrhh.gestionsecretariasdeeducacion.gov.co/humano/PE/PrestacionOT/Consultar?codPrestacion=69478&amp;IDMM=PEGOV" TargetMode="External"/><Relationship Id="rId272" Type="http://schemas.openxmlformats.org/officeDocument/2006/relationships/hyperlink" Target="https://rrhh.gestionsecretariasdeeducacion.gov.co/humano/PE/PresOTActo/PresOTActo?codPrestacion=5050044958" TargetMode="External"/><Relationship Id="rId328" Type="http://schemas.openxmlformats.org/officeDocument/2006/relationships/hyperlink" Target="https://rrhh.gestionsecretariasdeeducacion.gov.co/humano/PE/PrestacionOT/ProcesoPrestacion?codPrestacion=5050051077" TargetMode="External"/><Relationship Id="rId132" Type="http://schemas.openxmlformats.org/officeDocument/2006/relationships/hyperlink" Target="https://rrhh.gestionsecretariasdeeducacion.gov.co/humano/PE/PresOTActo/PresOTActo?codPrestacion=5050008226" TargetMode="External"/><Relationship Id="rId174" Type="http://schemas.openxmlformats.org/officeDocument/2006/relationships/hyperlink" Target="https://rrhh.gestionsecretariasdeeducacion.gov.co/humano/PE/PrestacionOT/ProcesoPrestacion?codPrestacion=5050020630" TargetMode="External"/><Relationship Id="rId241" Type="http://schemas.openxmlformats.org/officeDocument/2006/relationships/hyperlink" Target="https://rrhh.gestionsecretariasdeeducacion.gov.co/humano/PE/PresOTActo/PresOTActo?codPrestacion=5050036854" TargetMode="External"/><Relationship Id="rId36" Type="http://schemas.openxmlformats.org/officeDocument/2006/relationships/hyperlink" Target="https://rrhh.gestionsecretariasdeeducacion.gov.co/humano/PE/PrestacionOT/SolicitudOT?codPrestacion=57181&amp;IDMM=PEGOV" TargetMode="External"/><Relationship Id="rId283" Type="http://schemas.openxmlformats.org/officeDocument/2006/relationships/hyperlink" Target="https://rrhh.gestionsecretariasdeeducacion.gov.co/humano/PE/PrestacionOT/Liquidacion?codPrestacion=5050045698&amp;IDMM=PEGOV" TargetMode="External"/><Relationship Id="rId339" Type="http://schemas.openxmlformats.org/officeDocument/2006/relationships/hyperlink" Target="https://rrhh.gestionsecretariasdeeducacion.gov.co/humano/PE/PrestacionOT/Consultar?codPrestacion=5050044529&amp;IDMM=PEGOV" TargetMode="External"/><Relationship Id="rId78" Type="http://schemas.openxmlformats.org/officeDocument/2006/relationships/hyperlink" Target="https://rrhh.gestionsecretariasdeeducacion.gov.co/humano/PE/PrestacionOT/ProcesoPrestacion?codPrestacion=72319" TargetMode="External"/><Relationship Id="rId101" Type="http://schemas.openxmlformats.org/officeDocument/2006/relationships/hyperlink" Target="https://rrhh.gestionsecretariasdeeducacion.gov.co/humano/PE/PrestacionOT/Consultar?codPrestacion=5050003744&amp;IDMM=PEGOV" TargetMode="External"/><Relationship Id="rId143" Type="http://schemas.openxmlformats.org/officeDocument/2006/relationships/hyperlink" Target="https://rrhh.gestionsecretariasdeeducacion.gov.co/humano/PE/PrestacionOT/Liquidacion?codPrestacion=5050008830&amp;IDMM=PEGOV" TargetMode="External"/><Relationship Id="rId185" Type="http://schemas.openxmlformats.org/officeDocument/2006/relationships/hyperlink" Target="https://rrhh.gestionsecretariasdeeducacion.gov.co/humano/PE/PrestacionOT/SancionMora?codPrestacion=5050021109&amp;IDMM=PEGOV" TargetMode="External"/><Relationship Id="rId350" Type="http://schemas.openxmlformats.org/officeDocument/2006/relationships/hyperlink" Target="https://rrhh.gestionsecretariasdeeducacion.gov.co/humano/PE/PrestacionOT/TiempoServicio?codPrestacion=5050042571&amp;codPrestacionRef=0&amp;IDMM=PEGOV" TargetMode="External"/><Relationship Id="rId9" Type="http://schemas.openxmlformats.org/officeDocument/2006/relationships/hyperlink" Target="https://rrhh.gestionsecretariasdeeducacion.gov.co/humano/PE/PrestacionOT/Filtro?IDMM=PEGOV&amp;Modo=I" TargetMode="External"/><Relationship Id="rId210" Type="http://schemas.openxmlformats.org/officeDocument/2006/relationships/hyperlink" Target="https://rrhh.gestionsecretariasdeeducacion.gov.co/humano/PE/PrestacionOT/ProcesoPrestacion?codPrestacion=5050029168" TargetMode="External"/><Relationship Id="rId26" Type="http://schemas.openxmlformats.org/officeDocument/2006/relationships/hyperlink" Target="https://rrhh.gestionsecretariasdeeducacion.gov.co/humano/PE/PrestacionOT/CuotasPartes?codPrestacion=36530&amp;IDMM=PEGOV" TargetMode="External"/><Relationship Id="rId231" Type="http://schemas.openxmlformats.org/officeDocument/2006/relationships/hyperlink" Target="https://rrhh.gestionsecretariasdeeducacion.gov.co/humano/PE/PrestacionOT/Liquidacion?codPrestacion=5050035925&amp;IDMM=PEGOV" TargetMode="External"/><Relationship Id="rId252" Type="http://schemas.openxmlformats.org/officeDocument/2006/relationships/hyperlink" Target="https://rrhh.gestionsecretariasdeeducacion.gov.co/humano/PE/PrestacionOT/ProcesoPrestacion?codPrestacion=5050041116" TargetMode="External"/><Relationship Id="rId273" Type="http://schemas.openxmlformats.org/officeDocument/2006/relationships/hyperlink" Target="https://rrhh.gestionsecretariasdeeducacion.gov.co/humano/PE/PrestacionOT/ProcesoPrestacion?codPrestacion=5050044958" TargetMode="External"/><Relationship Id="rId294" Type="http://schemas.openxmlformats.org/officeDocument/2006/relationships/hyperlink" Target="https://rrhh.gestionsecretariasdeeducacion.gov.co/humano/PE/PrestacionOT/ProcesoPrestacion?codPrestacion=5050047572" TargetMode="External"/><Relationship Id="rId308" Type="http://schemas.openxmlformats.org/officeDocument/2006/relationships/hyperlink" Target="https://rrhh.gestionsecretariasdeeducacion.gov.co/humano/PE/PrestacionOT/ProcesoPrestacion?codPrestacion=5050047994" TargetMode="External"/><Relationship Id="rId329" Type="http://schemas.openxmlformats.org/officeDocument/2006/relationships/hyperlink" Target="https://rrhh.gestionsecretariasdeeducacion.gov.co/humano/PE/PrestacionOT/SolicitudOT?codPrestacion=5050051633&amp;IDMM=PEGOV" TargetMode="External"/><Relationship Id="rId47" Type="http://schemas.openxmlformats.org/officeDocument/2006/relationships/hyperlink" Target="https://rrhh.gestionsecretariasdeeducacion.gov.co/humano/PE/PrestacionOT/Consultar?codPrestacion=59530&amp;OP=Editar&amp;IDMM=PEGOV" TargetMode="External"/><Relationship Id="rId68" Type="http://schemas.openxmlformats.org/officeDocument/2006/relationships/hyperlink" Target="https://rrhh.gestionsecretariasdeeducacion.gov.co/humano/PE/PrestacionOT/TiempoServicio?codPrestacion=69478&amp;codPrestacionRef=0&amp;IDMM=PEGOV" TargetMode="External"/><Relationship Id="rId89" Type="http://schemas.openxmlformats.org/officeDocument/2006/relationships/hyperlink" Target="https://rrhh.gestionsecretariasdeeducacion.gov.co/humano/PE/PrestacionOT/Consultar?codPrestacion=81280&amp;IDMM=PEGOV" TargetMode="External"/><Relationship Id="rId112" Type="http://schemas.openxmlformats.org/officeDocument/2006/relationships/hyperlink" Target="https://rrhh.gestionsecretariasdeeducacion.gov.co/humano/PE/PrestacionOT/ProcesoPrestacion?codPrestacion=5050006611" TargetMode="External"/><Relationship Id="rId133" Type="http://schemas.openxmlformats.org/officeDocument/2006/relationships/hyperlink" Target="https://rrhh.gestionsecretariasdeeducacion.gov.co/humano/PE/PrestacionOT/ProcesoPrestacion?codPrestacion=5050008226" TargetMode="External"/><Relationship Id="rId154" Type="http://schemas.openxmlformats.org/officeDocument/2006/relationships/hyperlink" Target="https://rrhh.gestionsecretariasdeeducacion.gov.co/humano/PE/PrestacionOT/ProcesoPrestacion?codPrestacion=5050010386" TargetMode="External"/><Relationship Id="rId175" Type="http://schemas.openxmlformats.org/officeDocument/2006/relationships/hyperlink" Target="https://rrhh.gestionsecretariasdeeducacion.gov.co/humano/PE/PrestacionOT/Consultar?codPrestacion=5050020638&amp;OP=Editar&amp;IDMM=PEGOV" TargetMode="External"/><Relationship Id="rId340" Type="http://schemas.openxmlformats.org/officeDocument/2006/relationships/hyperlink" Target="https://rrhh.gestionsecretariasdeeducacion.gov.co/humano/PE/PrestacionOT/TiempoServicio?codPrestacion=5050044529&amp;codPrestacionRef=0&amp;IDMM=PEGOV" TargetMode="External"/><Relationship Id="rId361" Type="http://schemas.openxmlformats.org/officeDocument/2006/relationships/hyperlink" Target="https://rrhh.gestionsecretariasdeeducacion.gov.co/humano/PE/PresOTActo/PresOTActo?codPrestacion=5050058655" TargetMode="External"/><Relationship Id="rId196" Type="http://schemas.openxmlformats.org/officeDocument/2006/relationships/hyperlink" Target="https://rrhh.gestionsecretariasdeeducacion.gov.co/humano/PE/PrestacionOT/ProcesoPrestacion?codPrestacion=5050024649" TargetMode="External"/><Relationship Id="rId200" Type="http://schemas.openxmlformats.org/officeDocument/2006/relationships/hyperlink" Target="https://rrhh.gestionsecretariasdeeducacion.gov.co/humano/PE/PrestacionOT/CuotasPartes?codPrestacion=5050029140&amp;IDMM=PEGOV" TargetMode="External"/><Relationship Id="rId16" Type="http://schemas.openxmlformats.org/officeDocument/2006/relationships/hyperlink" Target="https://rrhh.gestionsecretariasdeeducacion.gov.co/humano/PE/PrestacionOT/Filtro?IDMM=PEGOV&amp;Modo=I" TargetMode="External"/><Relationship Id="rId221" Type="http://schemas.openxmlformats.org/officeDocument/2006/relationships/hyperlink" Target="https://rrhh.gestionsecretariasdeeducacion.gov.co/humano/PE/PrestacionOT/Liquidacion?codPrestacion=5050033297&amp;IDMM=PEGOV" TargetMode="External"/><Relationship Id="rId242" Type="http://schemas.openxmlformats.org/officeDocument/2006/relationships/hyperlink" Target="https://rrhh.gestionsecretariasdeeducacion.gov.co/humano/PE/PrestacionOT/ProcesoPrestacion?codPrestacion=5050036854" TargetMode="External"/><Relationship Id="rId263" Type="http://schemas.openxmlformats.org/officeDocument/2006/relationships/hyperlink" Target="https://rrhh.gestionsecretariasdeeducacion.gov.co/humano/PE/PrestacionOT/CuotasPartes?codPrestacion=5050043667&amp;IDMM=PEGOV" TargetMode="External"/><Relationship Id="rId284" Type="http://schemas.openxmlformats.org/officeDocument/2006/relationships/hyperlink" Target="https://rrhh.gestionsecretariasdeeducacion.gov.co/humano/PE/PrestacionOT/CuotasPartes?codPrestacion=5050045698&amp;IDMM=PEGOV" TargetMode="External"/><Relationship Id="rId319" Type="http://schemas.openxmlformats.org/officeDocument/2006/relationships/hyperlink" Target="https://rrhh.gestionsecretariasdeeducacion.gov.co/humano/PE/PresOTRespuesta/Editar?codPrestacion=5050050423" TargetMode="External"/><Relationship Id="rId37" Type="http://schemas.openxmlformats.org/officeDocument/2006/relationships/hyperlink" Target="https://rrhh.gestionsecretariasdeeducacion.gov.co/humano/PE/PrestacionOT/ProcesoPrestacion?codPrestacion=57181" TargetMode="External"/><Relationship Id="rId58" Type="http://schemas.openxmlformats.org/officeDocument/2006/relationships/hyperlink" Target="https://rrhh.gestionsecretariasdeeducacion.gov.co/humano/PE/PrestacionOT/TiempoServicio?codPrestacion=60889&amp;codPrestacionRef=0&amp;IDMM=PEGOV" TargetMode="External"/><Relationship Id="rId79" Type="http://schemas.openxmlformats.org/officeDocument/2006/relationships/hyperlink" Target="https://rrhh.gestionsecretariasdeeducacion.gov.co/humano/PE/PrestacionOT/SolicitudOT?codPrestacion=72665&amp;IDMM=PEGOV" TargetMode="External"/><Relationship Id="rId102" Type="http://schemas.openxmlformats.org/officeDocument/2006/relationships/hyperlink" Target="https://rrhh.gestionsecretariasdeeducacion.gov.co/humano/PE/PrestacionOT/TiempoServicio?codPrestacion=5050003744&amp;codPrestacionRef=0&amp;IDMM=PEGOV" TargetMode="External"/><Relationship Id="rId123" Type="http://schemas.openxmlformats.org/officeDocument/2006/relationships/hyperlink" Target="https://rrhh.gestionsecretariasdeeducacion.gov.co/humano/PE/PrestacionOT/CuotasPartes?codPrestacion=5050007616&amp;IDMM=PEGOV" TargetMode="External"/><Relationship Id="rId144" Type="http://schemas.openxmlformats.org/officeDocument/2006/relationships/hyperlink" Target="https://rrhh.gestionsecretariasdeeducacion.gov.co/humano/PE/PrestacionOT/CuotasPartes?codPrestacion=5050008830&amp;IDMM=PEGOV" TargetMode="External"/><Relationship Id="rId330" Type="http://schemas.openxmlformats.org/officeDocument/2006/relationships/hyperlink" Target="https://rrhh.gestionsecretariasdeeducacion.gov.co/humano/PE/PrestacionOT/TiempoServicio?codPrestacion=5050051633&amp;codPrestacionRef=0&amp;IDMM=PEGOV" TargetMode="External"/><Relationship Id="rId90" Type="http://schemas.openxmlformats.org/officeDocument/2006/relationships/hyperlink" Target="https://rrhh.gestionsecretariasdeeducacion.gov.co/humano/PE/PrestacionOT/TiempoServicio?codPrestacion=81280&amp;codPrestacionRef=0&amp;IDMM=PEGOV" TargetMode="External"/><Relationship Id="rId165" Type="http://schemas.openxmlformats.org/officeDocument/2006/relationships/hyperlink" Target="https://rrhh.gestionsecretariasdeeducacion.gov.co/humano/PE/PrestacionOT/TiempoServicio?codPrestacion=5050018047&amp;codPrestacionRef=0&amp;IDMM=PEGOV" TargetMode="External"/><Relationship Id="rId186" Type="http://schemas.openxmlformats.org/officeDocument/2006/relationships/hyperlink" Target="https://rrhh.gestionsecretariasdeeducacion.gov.co/humano/PE/PrestacionOT/ProcesoPrestacion?codPrestacion=5050021109" TargetMode="External"/><Relationship Id="rId351" Type="http://schemas.openxmlformats.org/officeDocument/2006/relationships/hyperlink" Target="https://rrhh.gestionsecretariasdeeducacion.gov.co/humano/PE/PrestacionOT/Liquidacion?codPrestacion=5050042571&amp;IDMM=PEGOV" TargetMode="External"/><Relationship Id="rId372" Type="http://schemas.openxmlformats.org/officeDocument/2006/relationships/hyperlink" Target="https://rrhh.gestionsecretariasdeeducacion.gov.co/humano/PE/PrestacionOT/Consultar?codPrestacion=5050061620&amp;OP=Editar&amp;IDMM=PEGOV" TargetMode="External"/><Relationship Id="rId211" Type="http://schemas.openxmlformats.org/officeDocument/2006/relationships/hyperlink" Target="https://rrhh.gestionsecretariasdeeducacion.gov.co/humano/PE/PrestacionOT/Consultar?codPrestacion=5050030168&amp;IDMM=PEGOV" TargetMode="External"/><Relationship Id="rId232" Type="http://schemas.openxmlformats.org/officeDocument/2006/relationships/hyperlink" Target="https://rrhh.gestionsecretariasdeeducacion.gov.co/humano/PE/PrestacionOT/CuotasPartes?codPrestacion=5050035925&amp;IDMM=PEGOV" TargetMode="External"/><Relationship Id="rId253" Type="http://schemas.openxmlformats.org/officeDocument/2006/relationships/hyperlink" Target="https://rrhh.gestionsecretariasdeeducacion.gov.co/humano/PE/PrestacionOT/Consultar?codPrestacion=5050042101&amp;IDMM=PEGOV" TargetMode="External"/><Relationship Id="rId274" Type="http://schemas.openxmlformats.org/officeDocument/2006/relationships/hyperlink" Target="https://rrhh.gestionsecretariasdeeducacion.gov.co/humano/PE/PrestacionOT/Consultar?codPrestacion=5050045069&amp;IDMM=PEGOV" TargetMode="External"/><Relationship Id="rId295" Type="http://schemas.openxmlformats.org/officeDocument/2006/relationships/hyperlink" Target="https://rrhh.gestionsecretariasdeeducacion.gov.co/humano/PE/PrestacionOT/Consultar?codPrestacion=5050047579&amp;IDMM=PEGOV" TargetMode="External"/><Relationship Id="rId309" Type="http://schemas.openxmlformats.org/officeDocument/2006/relationships/hyperlink" Target="https://rrhh.gestionsecretariasdeeducacion.gov.co/humano/PE/PrestacionOT/Consultar?codPrestacion=5050048034&amp;OP=Editar&amp;IDMM=PEGOV" TargetMode="External"/><Relationship Id="rId27" Type="http://schemas.openxmlformats.org/officeDocument/2006/relationships/hyperlink" Target="https://rrhh.gestionsecretariasdeeducacion.gov.co/humano/PE/PresOTRespuesta/Editar?codPrestacion=36530" TargetMode="External"/><Relationship Id="rId48" Type="http://schemas.openxmlformats.org/officeDocument/2006/relationships/hyperlink" Target="https://rrhh.gestionsecretariasdeeducacion.gov.co/humano/PE/PrestacionOT/SancionMora?codPrestacion=59530&amp;IDMM=PEGOV" TargetMode="External"/><Relationship Id="rId69" Type="http://schemas.openxmlformats.org/officeDocument/2006/relationships/hyperlink" Target="https://rrhh.gestionsecretariasdeeducacion.gov.co/humano/PE/PrestacionOT/Liquidacion?codPrestacion=69478&amp;IDMM=PEGOV" TargetMode="External"/><Relationship Id="rId113" Type="http://schemas.openxmlformats.org/officeDocument/2006/relationships/hyperlink" Target="https://rrhh.gestionsecretariasdeeducacion.gov.co/humano/PE/PrestacionOT/Consultar?codPrestacion=5050007327&amp;IDMM=PEGOV" TargetMode="External"/><Relationship Id="rId134" Type="http://schemas.openxmlformats.org/officeDocument/2006/relationships/hyperlink" Target="https://rrhh.gestionsecretariasdeeducacion.gov.co/humano/PE/PrestacionOT/Consultar?codPrestacion=5050008627&amp;IDMM=PEGOV" TargetMode="External"/><Relationship Id="rId320" Type="http://schemas.openxmlformats.org/officeDocument/2006/relationships/hyperlink" Target="https://rrhh.gestionsecretariasdeeducacion.gov.co/humano/PE/PresOTActo/PresOTActo?codPrestacion=5050050423" TargetMode="External"/><Relationship Id="rId80" Type="http://schemas.openxmlformats.org/officeDocument/2006/relationships/hyperlink" Target="https://rrhh.gestionsecretariasdeeducacion.gov.co/humano/PE/PrestacionOT/SancionMora?codPrestacion=72665&amp;IDMM=PEGOV" TargetMode="External"/><Relationship Id="rId155" Type="http://schemas.openxmlformats.org/officeDocument/2006/relationships/hyperlink" Target="https://rrhh.gestionsecretariasdeeducacion.gov.co/humano/PE/PrestacionOT/Consultar?codPrestacion=5050011252&amp;IDMM=PEGOV" TargetMode="External"/><Relationship Id="rId176" Type="http://schemas.openxmlformats.org/officeDocument/2006/relationships/hyperlink" Target="https://rrhh.gestionsecretariasdeeducacion.gov.co/humano/PE/PrestacionOT/SancionMora?codPrestacion=5050020638&amp;IDMM=PEGOV" TargetMode="External"/><Relationship Id="rId197" Type="http://schemas.openxmlformats.org/officeDocument/2006/relationships/hyperlink" Target="https://rrhh.gestionsecretariasdeeducacion.gov.co/humano/PE/PrestacionOT/Consultar?codPrestacion=5050029140&amp;IDMM=PEGOV" TargetMode="External"/><Relationship Id="rId341" Type="http://schemas.openxmlformats.org/officeDocument/2006/relationships/hyperlink" Target="https://rrhh.gestionsecretariasdeeducacion.gov.co/humano/PE/PrestacionOT/Liquidacion?codPrestacion=5050044529&amp;IDMM=PEGOV" TargetMode="External"/><Relationship Id="rId362" Type="http://schemas.openxmlformats.org/officeDocument/2006/relationships/hyperlink" Target="https://rrhh.gestionsecretariasdeeducacion.gov.co/humano/PE/PrestacionOT/ProcesoPrestacion?codPrestacion=5050058655" TargetMode="External"/><Relationship Id="rId201" Type="http://schemas.openxmlformats.org/officeDocument/2006/relationships/hyperlink" Target="https://rrhh.gestionsecretariasdeeducacion.gov.co/humano/PE/PresOTRespuesta/Editar?codPrestacion=5050029140" TargetMode="External"/><Relationship Id="rId222" Type="http://schemas.openxmlformats.org/officeDocument/2006/relationships/hyperlink" Target="https://rrhh.gestionsecretariasdeeducacion.gov.co/humano/PE/PrestacionOT/CuotasPartes?codPrestacion=5050033297&amp;IDMM=PEGOV" TargetMode="External"/><Relationship Id="rId243" Type="http://schemas.openxmlformats.org/officeDocument/2006/relationships/hyperlink" Target="https://rrhh.gestionsecretariasdeeducacion.gov.co/humano/PE/PrestacionOT/Consultar?codPrestacion=5050040296&amp;IDMM=PEGOV" TargetMode="External"/><Relationship Id="rId264" Type="http://schemas.openxmlformats.org/officeDocument/2006/relationships/hyperlink" Target="https://rrhh.gestionsecretariasdeeducacion.gov.co/humano/PE/PresOTRespuesta/Editar?codPrestacion=5050043667" TargetMode="External"/><Relationship Id="rId285" Type="http://schemas.openxmlformats.org/officeDocument/2006/relationships/hyperlink" Target="https://rrhh.gestionsecretariasdeeducacion.gov.co/humano/PE/PresOTRespuesta/Editar?codPrestacion=5050045698" TargetMode="External"/><Relationship Id="rId17" Type="http://schemas.openxmlformats.org/officeDocument/2006/relationships/hyperlink" Target="https://rrhh.gestionsecretariasdeeducacion.gov.co/humano/PE/PrestacionOT/Filtro?IDMM=PEGOV&amp;Modo=I" TargetMode="External"/><Relationship Id="rId38" Type="http://schemas.openxmlformats.org/officeDocument/2006/relationships/hyperlink" Target="https://rrhh.gestionsecretariasdeeducacion.gov.co/humano/PE/PrestacionOT/Consultar?codPrestacion=58349&amp;IDMM=PEGOV" TargetMode="External"/><Relationship Id="rId59" Type="http://schemas.openxmlformats.org/officeDocument/2006/relationships/hyperlink" Target="https://rrhh.gestionsecretariasdeeducacion.gov.co/humano/PE/PrestacionOT/ProcesoPrestacion?codPrestacion=60889" TargetMode="External"/><Relationship Id="rId103" Type="http://schemas.openxmlformats.org/officeDocument/2006/relationships/hyperlink" Target="https://rrhh.gestionsecretariasdeeducacion.gov.co/humano/PE/PrestacionOT/Liquidacion?codPrestacion=5050003744&amp;IDMM=PEGOV" TargetMode="External"/><Relationship Id="rId124" Type="http://schemas.openxmlformats.org/officeDocument/2006/relationships/hyperlink" Target="https://rrhh.gestionsecretariasdeeducacion.gov.co/humano/PE/PresOTRespuesta/Editar?codPrestacion=5050007616" TargetMode="External"/><Relationship Id="rId310" Type="http://schemas.openxmlformats.org/officeDocument/2006/relationships/hyperlink" Target="https://rrhh.gestionsecretariasdeeducacion.gov.co/humano/PE/PrestacionOT/SancionMora?codPrestacion=5050048034&amp;IDMM=PEGOV" TargetMode="External"/><Relationship Id="rId70" Type="http://schemas.openxmlformats.org/officeDocument/2006/relationships/hyperlink" Target="https://rrhh.gestionsecretariasdeeducacion.gov.co/humano/PE/PrestacionOT/CuotasPartes?codPrestacion=69478&amp;IDMM=PEGOV" TargetMode="External"/><Relationship Id="rId91" Type="http://schemas.openxmlformats.org/officeDocument/2006/relationships/hyperlink" Target="https://rrhh.gestionsecretariasdeeducacion.gov.co/humano/PE/PrestacionOT/ProcesoPrestacion?codPrestacion=81280" TargetMode="External"/><Relationship Id="rId145" Type="http://schemas.openxmlformats.org/officeDocument/2006/relationships/hyperlink" Target="https://rrhh.gestionsecretariasdeeducacion.gov.co/humano/PE/PresOTRespuesta/Editar?codPrestacion=5050008830" TargetMode="External"/><Relationship Id="rId166" Type="http://schemas.openxmlformats.org/officeDocument/2006/relationships/hyperlink" Target="https://rrhh.gestionsecretariasdeeducacion.gov.co/humano/PE/PrestacionOT/ProcesoPrestacion?codPrestacion=5050018047" TargetMode="External"/><Relationship Id="rId187" Type="http://schemas.openxmlformats.org/officeDocument/2006/relationships/hyperlink" Target="https://rrhh.gestionsecretariasdeeducacion.gov.co/humano/PE/PrestacionOT/Consultar?codPrestacion=5050022836&amp;OP=Editar&amp;IDMM=PEGOV" TargetMode="External"/><Relationship Id="rId331" Type="http://schemas.openxmlformats.org/officeDocument/2006/relationships/hyperlink" Target="https://rrhh.gestionsecretariasdeeducacion.gov.co/humano/PE/PrestacionOT/ProcesoPrestacion?codPrestacion=5050051633" TargetMode="External"/><Relationship Id="rId352" Type="http://schemas.openxmlformats.org/officeDocument/2006/relationships/hyperlink" Target="https://rrhh.gestionsecretariasdeeducacion.gov.co/humano/PE/PrestacionOT/CuotasPartes?codPrestacion=5050042571&amp;IDMM=PEGOV" TargetMode="External"/><Relationship Id="rId373" Type="http://schemas.openxmlformats.org/officeDocument/2006/relationships/hyperlink" Target="https://rrhh.gestionsecretariasdeeducacion.gov.co/humano/PE/PrestacionOT/TiempoServicio?codPrestacion=5050061620&amp;codPrestacionRef=0&amp;IDMM=PEGOV" TargetMode="External"/><Relationship Id="rId1" Type="http://schemas.openxmlformats.org/officeDocument/2006/relationships/hyperlink" Target="https://rrhh.gestionsecretariasdeeducacion.gov.co/humano/PE/PrestacionOT/Filtro?IDMM=PEGOV&amp;Modo=I" TargetMode="External"/><Relationship Id="rId212" Type="http://schemas.openxmlformats.org/officeDocument/2006/relationships/hyperlink" Target="https://rrhh.gestionsecretariasdeeducacion.gov.co/humano/PE/PrestacionOT/TiempoServicio?codPrestacion=5050030168&amp;codPrestacionRef=0&amp;IDMM=PEGOV" TargetMode="External"/><Relationship Id="rId233" Type="http://schemas.openxmlformats.org/officeDocument/2006/relationships/hyperlink" Target="https://rrhh.gestionsecretariasdeeducacion.gov.co/humano/PE/PresOTRespuesta/Editar?codPrestacion=5050035925" TargetMode="External"/><Relationship Id="rId254" Type="http://schemas.openxmlformats.org/officeDocument/2006/relationships/hyperlink" Target="https://rrhh.gestionsecretariasdeeducacion.gov.co/humano/PE/PrestacionOT/TiempoServicio?codPrestacion=5050042101&amp;codPrestacionRef=0&amp;IDMM=PEGOV" TargetMode="External"/><Relationship Id="rId28" Type="http://schemas.openxmlformats.org/officeDocument/2006/relationships/hyperlink" Target="https://rrhh.gestionsecretariasdeeducacion.gov.co/humano/PE/PresOTActo/PresOTActo?codPrestacion=36530" TargetMode="External"/><Relationship Id="rId49" Type="http://schemas.openxmlformats.org/officeDocument/2006/relationships/hyperlink" Target="https://rrhh.gestionsecretariasdeeducacion.gov.co/humano/PE/PrestacionOT/ProcesoPrestacion?codPrestacion=59530" TargetMode="External"/><Relationship Id="rId114" Type="http://schemas.openxmlformats.org/officeDocument/2006/relationships/hyperlink" Target="https://rrhh.gestionsecretariasdeeducacion.gov.co/humano/PE/PrestacionOT/TiempoServicio?codPrestacion=5050007327&amp;codPrestacionRef=0&amp;IDMM=PEGOV" TargetMode="External"/><Relationship Id="rId275" Type="http://schemas.openxmlformats.org/officeDocument/2006/relationships/hyperlink" Target="https://rrhh.gestionsecretariasdeeducacion.gov.co/humano/PE/PrestacionOT/TiempoServicio?codPrestacion=5050045069&amp;codPrestacionRef=0&amp;IDMM=PEGOV" TargetMode="External"/><Relationship Id="rId296" Type="http://schemas.openxmlformats.org/officeDocument/2006/relationships/hyperlink" Target="https://rrhh.gestionsecretariasdeeducacion.gov.co/humano/PE/PrestacionOT/TiempoServicio?codPrestacion=5050047579&amp;codPrestacionRef=0&amp;IDMM=PEGOV" TargetMode="External"/><Relationship Id="rId300" Type="http://schemas.openxmlformats.org/officeDocument/2006/relationships/hyperlink" Target="https://rrhh.gestionsecretariasdeeducacion.gov.co/humano/PE/PresOTActo/PresOTActo?codPrestacion=5050047579" TargetMode="External"/><Relationship Id="rId60" Type="http://schemas.openxmlformats.org/officeDocument/2006/relationships/hyperlink" Target="https://rrhh.gestionsecretariasdeeducacion.gov.co/humano/PE/PrestacionOT/Consultar?codPrestacion=63624&amp;IDMM=PEGOV" TargetMode="External"/><Relationship Id="rId81" Type="http://schemas.openxmlformats.org/officeDocument/2006/relationships/hyperlink" Target="https://rrhh.gestionsecretariasdeeducacion.gov.co/humano/PE/PrestacionOT/ProcesoPrestacion?codPrestacion=72665" TargetMode="External"/><Relationship Id="rId135" Type="http://schemas.openxmlformats.org/officeDocument/2006/relationships/hyperlink" Target="https://rrhh.gestionsecretariasdeeducacion.gov.co/humano/PE/PrestacionOT/TiempoServicio?codPrestacion=5050008627&amp;codPrestacionRef=18040&amp;IDMM=PEGOV" TargetMode="External"/><Relationship Id="rId156" Type="http://schemas.openxmlformats.org/officeDocument/2006/relationships/hyperlink" Target="https://rrhh.gestionsecretariasdeeducacion.gov.co/humano/PE/PrestacionOT/TiempoServicio?codPrestacion=5050011252&amp;codPrestacionRef=0&amp;IDMM=PEGOV" TargetMode="External"/><Relationship Id="rId177" Type="http://schemas.openxmlformats.org/officeDocument/2006/relationships/hyperlink" Target="https://rrhh.gestionsecretariasdeeducacion.gov.co/humano/PE/PrestacionOT/ProcesoPrestacion?codPrestacion=5050020638" TargetMode="External"/><Relationship Id="rId198" Type="http://schemas.openxmlformats.org/officeDocument/2006/relationships/hyperlink" Target="https://rrhh.gestionsecretariasdeeducacion.gov.co/humano/PE/PrestacionOT/TiempoServicio?codPrestacion=5050029140&amp;codPrestacionRef=0&amp;IDMM=PEGOV" TargetMode="External"/><Relationship Id="rId321" Type="http://schemas.openxmlformats.org/officeDocument/2006/relationships/hyperlink" Target="https://rrhh.gestionsecretariasdeeducacion.gov.co/humano/PE/PrestacionOT/ProcesoPrestacion?codPrestacion=5050050423" TargetMode="External"/><Relationship Id="rId342" Type="http://schemas.openxmlformats.org/officeDocument/2006/relationships/hyperlink" Target="https://rrhh.gestionsecretariasdeeducacion.gov.co/humano/PE/PrestacionOT/CuotasPartes?codPrestacion=5050044529&amp;IDMM=PEGOV" TargetMode="External"/><Relationship Id="rId363" Type="http://schemas.openxmlformats.org/officeDocument/2006/relationships/hyperlink" Target="https://rrhh.gestionsecretariasdeeducacion.gov.co/humano/PE/PrestacionOT/SolicitudOT?codPrestacion=5050049133&amp;IDMM=PEGOV" TargetMode="External"/><Relationship Id="rId202" Type="http://schemas.openxmlformats.org/officeDocument/2006/relationships/hyperlink" Target="https://rrhh.gestionsecretariasdeeducacion.gov.co/humano/PE/PresOTActo/PresOTActo?codPrestacion=5050029140" TargetMode="External"/><Relationship Id="rId223" Type="http://schemas.openxmlformats.org/officeDocument/2006/relationships/hyperlink" Target="https://rrhh.gestionsecretariasdeeducacion.gov.co/humano/PE/PresOTRespuesta/Editar?codPrestacion=5050033297" TargetMode="External"/><Relationship Id="rId244" Type="http://schemas.openxmlformats.org/officeDocument/2006/relationships/hyperlink" Target="https://rrhh.gestionsecretariasdeeducacion.gov.co/humano/PE/PrestacionOT/TiempoServicio?codPrestacion=5050040296&amp;codPrestacionRef=0&amp;IDMM=PEGOV" TargetMode="External"/><Relationship Id="rId18" Type="http://schemas.openxmlformats.org/officeDocument/2006/relationships/hyperlink" Target="https://rrhh.gestionsecretariasdeeducacion.gov.co/humano/PE/PrestacionOT/Filtro?IDMM=PEGOV&amp;Modo=I" TargetMode="External"/><Relationship Id="rId39" Type="http://schemas.openxmlformats.org/officeDocument/2006/relationships/hyperlink" Target="https://rrhh.gestionsecretariasdeeducacion.gov.co/humano/PE/PrestacionOT/TiempoServicio?codPrestacion=58349&amp;codPrestacionRef=0&amp;IDMM=PEGOV" TargetMode="External"/><Relationship Id="rId265" Type="http://schemas.openxmlformats.org/officeDocument/2006/relationships/hyperlink" Target="https://rrhh.gestionsecretariasdeeducacion.gov.co/humano/PE/PresOTActo/PresOTActo?codPrestacion=5050043667" TargetMode="External"/><Relationship Id="rId286" Type="http://schemas.openxmlformats.org/officeDocument/2006/relationships/hyperlink" Target="https://rrhh.gestionsecretariasdeeducacion.gov.co/humano/PE/PresOTActo/PresOTActo?codPrestacion=5050045698" TargetMode="External"/><Relationship Id="rId50" Type="http://schemas.openxmlformats.org/officeDocument/2006/relationships/hyperlink" Target="https://rrhh.gestionsecretariasdeeducacion.gov.co/humano/PE/PrestacionOT/Consultar?codPrestacion=60366&amp;IDMM=PEGOV" TargetMode="External"/><Relationship Id="rId104" Type="http://schemas.openxmlformats.org/officeDocument/2006/relationships/hyperlink" Target="https://rrhh.gestionsecretariasdeeducacion.gov.co/humano/PE/PrestacionOT/CuotasPartes?codPrestacion=5050003744&amp;IDMM=PEGOV" TargetMode="External"/><Relationship Id="rId125" Type="http://schemas.openxmlformats.org/officeDocument/2006/relationships/hyperlink" Target="https://rrhh.gestionsecretariasdeeducacion.gov.co/humano/PE/PresOTActo/PresOTActo?codPrestacion=5050007616" TargetMode="External"/><Relationship Id="rId146" Type="http://schemas.openxmlformats.org/officeDocument/2006/relationships/hyperlink" Target="https://rrhh.gestionsecretariasdeeducacion.gov.co/humano/PE/PresOTActo/PresOTActo?codPrestacion=5050008830" TargetMode="External"/><Relationship Id="rId167" Type="http://schemas.openxmlformats.org/officeDocument/2006/relationships/hyperlink" Target="https://rrhh.gestionsecretariasdeeducacion.gov.co/humano/PE/PrestacionOT/SolicitudOT?codPrestacion=5050019046&amp;IDMM=PEGOV" TargetMode="External"/><Relationship Id="rId188" Type="http://schemas.openxmlformats.org/officeDocument/2006/relationships/hyperlink" Target="https://rrhh.gestionsecretariasdeeducacion.gov.co/humano/PE/PrestacionOT/SancionMora?codPrestacion=5050022836&amp;IDMM=PEGOV" TargetMode="External"/><Relationship Id="rId311" Type="http://schemas.openxmlformats.org/officeDocument/2006/relationships/hyperlink" Target="https://rrhh.gestionsecretariasdeeducacion.gov.co/humano/PE/PrestacionOT/ProcesoPrestacion?codPrestacion=5050048034" TargetMode="External"/><Relationship Id="rId332" Type="http://schemas.openxmlformats.org/officeDocument/2006/relationships/hyperlink" Target="https://rrhh.gestionsecretariasdeeducacion.gov.co/humano/PE/PrestacionOT/Consultar?codPrestacion=5050056136&amp;IDMM=PEGOV" TargetMode="External"/><Relationship Id="rId353" Type="http://schemas.openxmlformats.org/officeDocument/2006/relationships/hyperlink" Target="https://rrhh.gestionsecretariasdeeducacion.gov.co/humano/PE/PresOTRespuesta/Editar?codPrestacion=5050042571" TargetMode="External"/><Relationship Id="rId374" Type="http://schemas.openxmlformats.org/officeDocument/2006/relationships/hyperlink" Target="https://rrhh.gestionsecretariasdeeducacion.gov.co/humano/PE/PrestacionOT/ProcesoPrestacion?codPrestacion=5050061620" TargetMode="External"/><Relationship Id="rId71" Type="http://schemas.openxmlformats.org/officeDocument/2006/relationships/hyperlink" Target="https://rrhh.gestionsecretariasdeeducacion.gov.co/humano/PE/PresOTRespuesta/Editar?codPrestacion=69478" TargetMode="External"/><Relationship Id="rId92" Type="http://schemas.openxmlformats.org/officeDocument/2006/relationships/hyperlink" Target="https://rrhh.gestionsecretariasdeeducacion.gov.co/humano/PE/PrestacionOT/Consultar?codPrestacion=82242&amp;IDMM=PEGOV" TargetMode="External"/><Relationship Id="rId213" Type="http://schemas.openxmlformats.org/officeDocument/2006/relationships/hyperlink" Target="https://rrhh.gestionsecretariasdeeducacion.gov.co/humano/PE/PrestacionOT/ProcesoPrestacion?codPrestacion=5050030168" TargetMode="External"/><Relationship Id="rId234" Type="http://schemas.openxmlformats.org/officeDocument/2006/relationships/hyperlink" Target="https://rrhh.gestionsecretariasdeeducacion.gov.co/humano/PE/PresOTActo/PresOTActo?codPrestacion=5050035925" TargetMode="External"/><Relationship Id="rId2" Type="http://schemas.openxmlformats.org/officeDocument/2006/relationships/hyperlink" Target="https://rrhh.gestionsecretariasdeeducacion.gov.co/humano/PE/PrestacionOT/Filtro?IDMM=PEGOV&amp;Modo=I" TargetMode="External"/><Relationship Id="rId29" Type="http://schemas.openxmlformats.org/officeDocument/2006/relationships/hyperlink" Target="https://rrhh.gestionsecretariasdeeducacion.gov.co/humano/PE/PrestacionOT/ProcesoPrestacion?codPrestacion=36530" TargetMode="External"/><Relationship Id="rId255" Type="http://schemas.openxmlformats.org/officeDocument/2006/relationships/hyperlink" Target="https://rrhh.gestionsecretariasdeeducacion.gov.co/humano/PE/PrestacionOT/Liquidacion?codPrestacion=5050042101&amp;IDMM=PEGOV" TargetMode="External"/><Relationship Id="rId276" Type="http://schemas.openxmlformats.org/officeDocument/2006/relationships/hyperlink" Target="https://rrhh.gestionsecretariasdeeducacion.gov.co/humano/PE/PrestacionOT/Liquidacion?codPrestacion=5050045069&amp;IDMM=PEGOV" TargetMode="External"/><Relationship Id="rId297" Type="http://schemas.openxmlformats.org/officeDocument/2006/relationships/hyperlink" Target="https://rrhh.gestionsecretariasdeeducacion.gov.co/humano/PE/PrestacionOT/Liquidacion?codPrestacion=5050047579&amp;IDMM=PEGOV" TargetMode="External"/><Relationship Id="rId40" Type="http://schemas.openxmlformats.org/officeDocument/2006/relationships/hyperlink" Target="https://rrhh.gestionsecretariasdeeducacion.gov.co/humano/PE/PrestacionOT/Liquidacion?codPrestacion=58349&amp;IDMM=PEGOV" TargetMode="External"/><Relationship Id="rId115" Type="http://schemas.openxmlformats.org/officeDocument/2006/relationships/hyperlink" Target="https://rrhh.gestionsecretariasdeeducacion.gov.co/humano/PE/PrestacionOT/Liquidacion?codPrestacion=5050007327&amp;IDMM=PEGOV" TargetMode="External"/><Relationship Id="rId136" Type="http://schemas.openxmlformats.org/officeDocument/2006/relationships/hyperlink" Target="https://rrhh.gestionsecretariasdeeducacion.gov.co/humano/PE/PrestacionOT/Liquidacion?codPrestacion=5050008627&amp;IDMM=PEGOV" TargetMode="External"/><Relationship Id="rId157" Type="http://schemas.openxmlformats.org/officeDocument/2006/relationships/hyperlink" Target="https://rrhh.gestionsecretariasdeeducacion.gov.co/humano/PE/PrestacionOT/Liquidacion?codPrestacion=5050011252&amp;IDMM=PEGOV" TargetMode="External"/><Relationship Id="rId178" Type="http://schemas.openxmlformats.org/officeDocument/2006/relationships/hyperlink" Target="https://rrhh.gestionsecretariasdeeducacion.gov.co/humano/PE/PrestacionOT/Consultar?codPrestacion=5050020643&amp;OP=Editar&amp;IDMM=PEGOV" TargetMode="External"/><Relationship Id="rId301" Type="http://schemas.openxmlformats.org/officeDocument/2006/relationships/hyperlink" Target="https://rrhh.gestionsecretariasdeeducacion.gov.co/humano/PE/PrestacionOT/ProcesoPrestacion?codPrestacion=5050047579" TargetMode="External"/><Relationship Id="rId322" Type="http://schemas.openxmlformats.org/officeDocument/2006/relationships/hyperlink" Target="https://rrhh.gestionsecretariasdeeducacion.gov.co/humano/PE/PrestacionOT/Consultar?codPrestacion=5050051077&amp;IDMM=PEGOV" TargetMode="External"/><Relationship Id="rId343" Type="http://schemas.openxmlformats.org/officeDocument/2006/relationships/hyperlink" Target="https://rrhh.gestionsecretariasdeeducacion.gov.co/humano/PE/PresOTRespuesta/Editar?codPrestacion=5050044529" TargetMode="External"/><Relationship Id="rId364" Type="http://schemas.openxmlformats.org/officeDocument/2006/relationships/hyperlink" Target="https://rrhh.gestionsecretariasdeeducacion.gov.co/humano/PE/PrestacionOT/ProcesoPrestacion?codPrestacion=5050049133" TargetMode="External"/><Relationship Id="rId61" Type="http://schemas.openxmlformats.org/officeDocument/2006/relationships/hyperlink" Target="https://rrhh.gestionsecretariasdeeducacion.gov.co/humano/PE/PrestacionOT/TiempoServicio?codPrestacion=63624&amp;codPrestacionRef=0&amp;IDMM=PEGOV" TargetMode="External"/><Relationship Id="rId82" Type="http://schemas.openxmlformats.org/officeDocument/2006/relationships/hyperlink" Target="https://rrhh.gestionsecretariasdeeducacion.gov.co/humano/PE/PrestacionOT/Consultar?codPrestacion=73982&amp;IDMM=PEGOV" TargetMode="External"/><Relationship Id="rId199" Type="http://schemas.openxmlformats.org/officeDocument/2006/relationships/hyperlink" Target="https://rrhh.gestionsecretariasdeeducacion.gov.co/humano/PE/PrestacionOT/Liquidacion?codPrestacion=5050029140&amp;IDMM=PEGOV" TargetMode="External"/><Relationship Id="rId203" Type="http://schemas.openxmlformats.org/officeDocument/2006/relationships/hyperlink" Target="https://rrhh.gestionsecretariasdeeducacion.gov.co/humano/PE/PrestacionOT/ProcesoPrestacion?codPrestacion=5050029140" TargetMode="External"/><Relationship Id="rId19" Type="http://schemas.openxmlformats.org/officeDocument/2006/relationships/hyperlink" Target="https://rrhh.gestionsecretariasdeeducacion.gov.co/humano/PE/PrestacionOT/SolicitudOT?codPrestacion=5050045696&amp;IDMM=PEGOV" TargetMode="External"/><Relationship Id="rId224" Type="http://schemas.openxmlformats.org/officeDocument/2006/relationships/hyperlink" Target="https://rrhh.gestionsecretariasdeeducacion.gov.co/humano/PE/PresOTActo/PresOTActo?codPrestacion=5050033297" TargetMode="External"/><Relationship Id="rId245" Type="http://schemas.openxmlformats.org/officeDocument/2006/relationships/hyperlink" Target="https://rrhh.gestionsecretariasdeeducacion.gov.co/humano/PE/PrestacionOT/Liquidacion?codPrestacion=5050040296&amp;IDMM=PEGOV" TargetMode="External"/><Relationship Id="rId266" Type="http://schemas.openxmlformats.org/officeDocument/2006/relationships/hyperlink" Target="https://rrhh.gestionsecretariasdeeducacion.gov.co/humano/PE/PrestacionOT/ProcesoPrestacion?codPrestacion=5050043667" TargetMode="External"/><Relationship Id="rId287" Type="http://schemas.openxmlformats.org/officeDocument/2006/relationships/hyperlink" Target="https://rrhh.gestionsecretariasdeeducacion.gov.co/humano/PE/PrestacionOT/ProcesoPrestacion?codPrestacion=5050045698" TargetMode="External"/><Relationship Id="rId30" Type="http://schemas.openxmlformats.org/officeDocument/2006/relationships/hyperlink" Target="https://rrhh.gestionsecretariasdeeducacion.gov.co/humano/PE/PrestacionOT/Consultar?codPrestacion=55450&amp;IDMM=PEGOV" TargetMode="External"/><Relationship Id="rId105" Type="http://schemas.openxmlformats.org/officeDocument/2006/relationships/hyperlink" Target="https://rrhh.gestionsecretariasdeeducacion.gov.co/humano/PE/PresOTRespuesta/Editar?codPrestacion=5050003744" TargetMode="External"/><Relationship Id="rId126" Type="http://schemas.openxmlformats.org/officeDocument/2006/relationships/hyperlink" Target="https://rrhh.gestionsecretariasdeeducacion.gov.co/humano/PE/PrestacionOT/ProcesoPrestacion?codPrestacion=5050007616" TargetMode="External"/><Relationship Id="rId147" Type="http://schemas.openxmlformats.org/officeDocument/2006/relationships/hyperlink" Target="https://rrhh.gestionsecretariasdeeducacion.gov.co/humano/PE/PrestacionOT/ProcesoPrestacion?codPrestacion=5050008830" TargetMode="External"/><Relationship Id="rId168" Type="http://schemas.openxmlformats.org/officeDocument/2006/relationships/hyperlink" Target="https://rrhh.gestionsecretariasdeeducacion.gov.co/humano/PE/PrestacionOT/ProcesoPrestacion?codPrestacion=5050019046" TargetMode="External"/><Relationship Id="rId312" Type="http://schemas.openxmlformats.org/officeDocument/2006/relationships/hyperlink" Target="https://rrhh.gestionsecretariasdeeducacion.gov.co/humano/PE/PrestacionOT/Consultar?codPrestacion=5050048063&amp;OP=Editar&amp;IDMM=PEGOV" TargetMode="External"/><Relationship Id="rId333" Type="http://schemas.openxmlformats.org/officeDocument/2006/relationships/hyperlink" Target="https://rrhh.gestionsecretariasdeeducacion.gov.co/humano/PE/PrestacionOT/TiempoServicio?codPrestacion=5050056136&amp;codPrestacionRef=0&amp;IDMM=PEGOV" TargetMode="External"/><Relationship Id="rId354" Type="http://schemas.openxmlformats.org/officeDocument/2006/relationships/hyperlink" Target="https://rrhh.gestionsecretariasdeeducacion.gov.co/humano/PE/PresOTActo/PresOTActo?codPrestacion=5050042571" TargetMode="External"/><Relationship Id="rId51" Type="http://schemas.openxmlformats.org/officeDocument/2006/relationships/hyperlink" Target="https://rrhh.gestionsecretariasdeeducacion.gov.co/humano/PE/PrestacionOT/TiempoServicio?codPrestacion=60366&amp;codPrestacionRef=0&amp;IDMM=PEGOV" TargetMode="External"/><Relationship Id="rId72" Type="http://schemas.openxmlformats.org/officeDocument/2006/relationships/hyperlink" Target="https://rrhh.gestionsecretariasdeeducacion.gov.co/humano/PE/PresOTActo/PresOTActo?codPrestacion=69478" TargetMode="External"/><Relationship Id="rId93" Type="http://schemas.openxmlformats.org/officeDocument/2006/relationships/hyperlink" Target="https://rrhh.gestionsecretariasdeeducacion.gov.co/humano/PE/PrestacionOT/TiempoServicio?codPrestacion=82242&amp;codPrestacionRef=0&amp;IDMM=PEGOV" TargetMode="External"/><Relationship Id="rId189" Type="http://schemas.openxmlformats.org/officeDocument/2006/relationships/hyperlink" Target="https://rrhh.gestionsecretariasdeeducacion.gov.co/humano/PE/PrestacionOT/ProcesoPrestacion?codPrestacion=5050022836" TargetMode="External"/><Relationship Id="rId375" Type="http://schemas.openxmlformats.org/officeDocument/2006/relationships/hyperlink" Target="https://rrhh.gestionsecretariasdeeducacion.gov.co/humano/PE/PrestacionOT/Consultar?codPrestacion=5050062796&amp;OP=Editar&amp;IDMM=PEGOV" TargetMode="External"/><Relationship Id="rId3" Type="http://schemas.openxmlformats.org/officeDocument/2006/relationships/hyperlink" Target="https://rrhh.gestionsecretariasdeeducacion.gov.co/humano/PE/PrestacionOT/Filtro?IDMM=PEGOV&amp;Modo=I" TargetMode="External"/><Relationship Id="rId214" Type="http://schemas.openxmlformats.org/officeDocument/2006/relationships/hyperlink" Target="https://rrhh.gestionsecretariasdeeducacion.gov.co/humano/PE/PrestacionOT/SolicitudOT?codPrestacion=5050030587&amp;IDMM=PEGOV" TargetMode="External"/><Relationship Id="rId235" Type="http://schemas.openxmlformats.org/officeDocument/2006/relationships/hyperlink" Target="https://rrhh.gestionsecretariasdeeducacion.gov.co/humano/PE/PrestacionOT/ProcesoPrestacion?codPrestacion=5050035925" TargetMode="External"/><Relationship Id="rId256" Type="http://schemas.openxmlformats.org/officeDocument/2006/relationships/hyperlink" Target="https://rrhh.gestionsecretariasdeeducacion.gov.co/humano/PE/PrestacionOT/CuotasPartes?codPrestacion=5050042101&amp;IDMM=PEGOV" TargetMode="External"/><Relationship Id="rId277" Type="http://schemas.openxmlformats.org/officeDocument/2006/relationships/hyperlink" Target="https://rrhh.gestionsecretariasdeeducacion.gov.co/humano/PE/PrestacionOT/CuotasPartes?codPrestacion=5050045069&amp;IDMM=PEGOV" TargetMode="External"/><Relationship Id="rId298" Type="http://schemas.openxmlformats.org/officeDocument/2006/relationships/hyperlink" Target="https://rrhh.gestionsecretariasdeeducacion.gov.co/humano/PE/PrestacionOT/CuotasPartes?codPrestacion=5050047579&amp;IDMM=PEGOV" TargetMode="External"/><Relationship Id="rId116" Type="http://schemas.openxmlformats.org/officeDocument/2006/relationships/hyperlink" Target="https://rrhh.gestionsecretariasdeeducacion.gov.co/humano/PE/PrestacionOT/CuotasPartes?codPrestacion=5050007327&amp;IDMM=PEGOV" TargetMode="External"/><Relationship Id="rId137" Type="http://schemas.openxmlformats.org/officeDocument/2006/relationships/hyperlink" Target="https://rrhh.gestionsecretariasdeeducacion.gov.co/humano/PE/PrestacionOT/CuotasPartes?codPrestacion=5050008627&amp;IDMM=PEGOV" TargetMode="External"/><Relationship Id="rId158" Type="http://schemas.openxmlformats.org/officeDocument/2006/relationships/hyperlink" Target="https://rrhh.gestionsecretariasdeeducacion.gov.co/humano/PE/PrestacionOT/CuotasPartes?codPrestacion=5050011252&amp;IDMM=PEGOV" TargetMode="External"/><Relationship Id="rId302" Type="http://schemas.openxmlformats.org/officeDocument/2006/relationships/hyperlink" Target="https://rrhh.gestionsecretariasdeeducacion.gov.co/humano/PE/PrestacionOT/Consultar?codPrestacion=5050047994&amp;IDMM=PEGOV" TargetMode="External"/><Relationship Id="rId323" Type="http://schemas.openxmlformats.org/officeDocument/2006/relationships/hyperlink" Target="https://rrhh.gestionsecretariasdeeducacion.gov.co/humano/PE/PrestacionOT/TiempoServicio?codPrestacion=5050051077&amp;codPrestacionRef=0&amp;IDMM=PEGOV" TargetMode="External"/><Relationship Id="rId344" Type="http://schemas.openxmlformats.org/officeDocument/2006/relationships/hyperlink" Target="https://rrhh.gestionsecretariasdeeducacion.gov.co/humano/PE/PresOTActo/PresOTActo?codPrestacion=5050044529" TargetMode="External"/><Relationship Id="rId20" Type="http://schemas.openxmlformats.org/officeDocument/2006/relationships/hyperlink" Target="https://rrhh.gestionsecretariasdeeducacion.gov.co/humano/PE/PrestacionOT/ProcesoPrestacion?codPrestacion=5050045696" TargetMode="External"/><Relationship Id="rId41" Type="http://schemas.openxmlformats.org/officeDocument/2006/relationships/hyperlink" Target="https://rrhh.gestionsecretariasdeeducacion.gov.co/humano/PE/PrestacionOT/CuotasPartes?codPrestacion=58349&amp;IDMM=PEGOV" TargetMode="External"/><Relationship Id="rId62" Type="http://schemas.openxmlformats.org/officeDocument/2006/relationships/hyperlink" Target="https://rrhh.gestionsecretariasdeeducacion.gov.co/humano/PE/PrestacionOT/Liquidacion?codPrestacion=63624&amp;IDMM=PEGOV" TargetMode="External"/><Relationship Id="rId83" Type="http://schemas.openxmlformats.org/officeDocument/2006/relationships/hyperlink" Target="https://rrhh.gestionsecretariasdeeducacion.gov.co/humano/PE/PrestacionOT/TiempoServicio?codPrestacion=73982&amp;codPrestacionRef=0&amp;IDMM=PEGOV" TargetMode="External"/><Relationship Id="rId179" Type="http://schemas.openxmlformats.org/officeDocument/2006/relationships/hyperlink" Target="https://rrhh.gestionsecretariasdeeducacion.gov.co/humano/PE/PrestacionOT/SancionMora?codPrestacion=5050020643&amp;IDMM=PEGOV" TargetMode="External"/><Relationship Id="rId365" Type="http://schemas.openxmlformats.org/officeDocument/2006/relationships/hyperlink" Target="https://rrhh.gestionsecretariasdeeducacion.gov.co/humano/PE/PrestacionOT/SolicitudOT?codPrestacion=5050025267&amp;IDMM=PEGOV" TargetMode="External"/><Relationship Id="rId190" Type="http://schemas.openxmlformats.org/officeDocument/2006/relationships/hyperlink" Target="https://rrhh.gestionsecretariasdeeducacion.gov.co/humano/PE/PrestacionOT/Consultar?codPrestacion=5050024649&amp;IDMM=PEGOV" TargetMode="External"/><Relationship Id="rId204" Type="http://schemas.openxmlformats.org/officeDocument/2006/relationships/hyperlink" Target="https://rrhh.gestionsecretariasdeeducacion.gov.co/humano/PE/PrestacionOT/Consultar?codPrestacion=5050029168&amp;IDMM=PEGOV" TargetMode="External"/><Relationship Id="rId225" Type="http://schemas.openxmlformats.org/officeDocument/2006/relationships/hyperlink" Target="https://rrhh.gestionsecretariasdeeducacion.gov.co/humano/PE/PrestacionOT/ProcesoPrestacion?codPrestacion=5050033297" TargetMode="External"/><Relationship Id="rId246" Type="http://schemas.openxmlformats.org/officeDocument/2006/relationships/hyperlink" Target="https://rrhh.gestionsecretariasdeeducacion.gov.co/humano/PE/PrestacionOT/CuotasPartes?codPrestacion=5050040296&amp;IDMM=PEGOV" TargetMode="External"/><Relationship Id="rId267" Type="http://schemas.openxmlformats.org/officeDocument/2006/relationships/hyperlink" Target="https://rrhh.gestionsecretariasdeeducacion.gov.co/humano/PE/PrestacionOT/Consultar?codPrestacion=5050044958&amp;IDMM=PEGOV" TargetMode="External"/><Relationship Id="rId288" Type="http://schemas.openxmlformats.org/officeDocument/2006/relationships/hyperlink" Target="https://rrhh.gestionsecretariasdeeducacion.gov.co/humano/PE/PrestacionOT/Consultar?codPrestacion=5050047572&amp;IDMM=PEGOV" TargetMode="External"/><Relationship Id="rId106" Type="http://schemas.openxmlformats.org/officeDocument/2006/relationships/hyperlink" Target="https://rrhh.gestionsecretariasdeeducacion.gov.co/humano/PE/PresOTActo/PresOTActo?codPrestacion=5050003744" TargetMode="External"/><Relationship Id="rId127" Type="http://schemas.openxmlformats.org/officeDocument/2006/relationships/hyperlink" Target="https://rrhh.gestionsecretariasdeeducacion.gov.co/humano/PE/PrestacionOT/Consultar?codPrestacion=5050008226&amp;IDMM=PEGOV" TargetMode="External"/><Relationship Id="rId313" Type="http://schemas.openxmlformats.org/officeDocument/2006/relationships/hyperlink" Target="https://rrhh.gestionsecretariasdeeducacion.gov.co/humano/PE/PrestacionOT/SancionMora?codPrestacion=5050048063&amp;IDMM=PEGOV" TargetMode="External"/><Relationship Id="rId10" Type="http://schemas.openxmlformats.org/officeDocument/2006/relationships/hyperlink" Target="https://rrhh.gestionsecretariasdeeducacion.gov.co/humano/PE/PrestacionOT/Filtro?IDMM=PEGOV&amp;Modo=I" TargetMode="External"/><Relationship Id="rId31" Type="http://schemas.openxmlformats.org/officeDocument/2006/relationships/hyperlink" Target="https://rrhh.gestionsecretariasdeeducacion.gov.co/humano/PE/PrestacionOT/TiempoServicio?codPrestacion=55450&amp;codPrestacionRef=0&amp;IDMM=PEGOV" TargetMode="External"/><Relationship Id="rId52" Type="http://schemas.openxmlformats.org/officeDocument/2006/relationships/hyperlink" Target="https://rrhh.gestionsecretariasdeeducacion.gov.co/humano/PE/PrestacionOT/Liquidacion?codPrestacion=60366&amp;IDMM=PEGOV" TargetMode="External"/><Relationship Id="rId73" Type="http://schemas.openxmlformats.org/officeDocument/2006/relationships/hyperlink" Target="https://rrhh.gestionsecretariasdeeducacion.gov.co/humano/PE/PrestacionOT/ProcesoPrestacion?codPrestacion=69478" TargetMode="External"/><Relationship Id="rId94" Type="http://schemas.openxmlformats.org/officeDocument/2006/relationships/hyperlink" Target="https://rrhh.gestionsecretariasdeeducacion.gov.co/humano/PE/PrestacionOT/Liquidacion?codPrestacion=82242&amp;IDMM=PEGOV" TargetMode="External"/><Relationship Id="rId148" Type="http://schemas.openxmlformats.org/officeDocument/2006/relationships/hyperlink" Target="https://rrhh.gestionsecretariasdeeducacion.gov.co/humano/PE/PrestacionOT/Consultar?codPrestacion=5050010386&amp;IDMM=PEGOV" TargetMode="External"/><Relationship Id="rId169" Type="http://schemas.openxmlformats.org/officeDocument/2006/relationships/hyperlink" Target="https://rrhh.gestionsecretariasdeeducacion.gov.co/humano/PE/PrestacionOT/Consultar?codPrestacion=5050020648&amp;OP=Editar&amp;IDMM=PEGOV" TargetMode="External"/><Relationship Id="rId334" Type="http://schemas.openxmlformats.org/officeDocument/2006/relationships/hyperlink" Target="https://rrhh.gestionsecretariasdeeducacion.gov.co/humano/PE/PrestacionOT/Liquidacion?codPrestacion=5050056136&amp;IDMM=PEGOV" TargetMode="External"/><Relationship Id="rId355" Type="http://schemas.openxmlformats.org/officeDocument/2006/relationships/hyperlink" Target="https://rrhh.gestionsecretariasdeeducacion.gov.co/humano/PE/PrestacionOT/ProcesoPrestacion?codPrestacion=5050042571" TargetMode="External"/><Relationship Id="rId376" Type="http://schemas.openxmlformats.org/officeDocument/2006/relationships/hyperlink" Target="https://rrhh.gestionsecretariasdeeducacion.gov.co/humano/PE/PrestacionOT/ProcesoPrestacion?codPrestacion=5050062796" TargetMode="External"/><Relationship Id="rId4" Type="http://schemas.openxmlformats.org/officeDocument/2006/relationships/hyperlink" Target="https://rrhh.gestionsecretariasdeeducacion.gov.co/humano/PE/PrestacionOT/Filtro?IDMM=PEGOV&amp;Modo=I" TargetMode="External"/><Relationship Id="rId180" Type="http://schemas.openxmlformats.org/officeDocument/2006/relationships/hyperlink" Target="https://rrhh.gestionsecretariasdeeducacion.gov.co/humano/PE/PrestacionOT/ProcesoPrestacion?codPrestacion=5050020643" TargetMode="External"/><Relationship Id="rId215" Type="http://schemas.openxmlformats.org/officeDocument/2006/relationships/hyperlink" Target="https://rrhh.gestionsecretariasdeeducacion.gov.co/humano/PE/PrestacionOT/TiempoServicio?codPrestacion=5050030587&amp;codPrestacionRef=0&amp;IDMM=PEGOV" TargetMode="External"/><Relationship Id="rId236" Type="http://schemas.openxmlformats.org/officeDocument/2006/relationships/hyperlink" Target="https://rrhh.gestionsecretariasdeeducacion.gov.co/humano/PE/PrestacionOT/Consultar?codPrestacion=5050036854&amp;IDMM=PEGOV" TargetMode="External"/><Relationship Id="rId257" Type="http://schemas.openxmlformats.org/officeDocument/2006/relationships/hyperlink" Target="https://rrhh.gestionsecretariasdeeducacion.gov.co/humano/PE/PresOTRespuesta/Editar?codPrestacion=5050042101" TargetMode="External"/><Relationship Id="rId278" Type="http://schemas.openxmlformats.org/officeDocument/2006/relationships/hyperlink" Target="https://rrhh.gestionsecretariasdeeducacion.gov.co/humano/PE/PresOTRespuesta/Editar?codPrestacion=5050045069" TargetMode="External"/><Relationship Id="rId303" Type="http://schemas.openxmlformats.org/officeDocument/2006/relationships/hyperlink" Target="https://rrhh.gestionsecretariasdeeducacion.gov.co/humano/PE/PrestacionOT/TiempoServicio?codPrestacion=5050047994&amp;codPrestacionRef=0&amp;IDMM=PEGOV" TargetMode="External"/><Relationship Id="rId42" Type="http://schemas.openxmlformats.org/officeDocument/2006/relationships/hyperlink" Target="https://rrhh.gestionsecretariasdeeducacion.gov.co/humano/PE/PresOTRespuesta/Editar?codPrestacion=58349" TargetMode="External"/><Relationship Id="rId84" Type="http://schemas.openxmlformats.org/officeDocument/2006/relationships/hyperlink" Target="https://rrhh.gestionsecretariasdeeducacion.gov.co/humano/PE/PrestacionOT/Liquidacion?codPrestacion=73982&amp;IDMM=PEGOV" TargetMode="External"/><Relationship Id="rId138" Type="http://schemas.openxmlformats.org/officeDocument/2006/relationships/hyperlink" Target="https://rrhh.gestionsecretariasdeeducacion.gov.co/humano/PE/PresOTRespuesta/Editar?codPrestacion=5050008627" TargetMode="External"/><Relationship Id="rId345" Type="http://schemas.openxmlformats.org/officeDocument/2006/relationships/hyperlink" Target="https://rrhh.gestionsecretariasdeeducacion.gov.co/humano/PE/PrestacionOT/ProcesoPrestacion?codPrestacion=5050044529" TargetMode="External"/><Relationship Id="rId191" Type="http://schemas.openxmlformats.org/officeDocument/2006/relationships/hyperlink" Target="https://rrhh.gestionsecretariasdeeducacion.gov.co/humano/PE/PrestacionOT/TiempoServicio?codPrestacion=5050024649&amp;codPrestacionRef=0&amp;IDMM=PEGOV" TargetMode="External"/><Relationship Id="rId205" Type="http://schemas.openxmlformats.org/officeDocument/2006/relationships/hyperlink" Target="https://rrhh.gestionsecretariasdeeducacion.gov.co/humano/PE/PrestacionOT/TiempoServicio?codPrestacion=5050029168&amp;codPrestacionRef=0&amp;IDMM=PEGOV" TargetMode="External"/><Relationship Id="rId247" Type="http://schemas.openxmlformats.org/officeDocument/2006/relationships/hyperlink" Target="https://rrhh.gestionsecretariasdeeducacion.gov.co/humano/PE/PresOTRespuesta/Editar?codPrestacion=5050040296" TargetMode="External"/><Relationship Id="rId107" Type="http://schemas.openxmlformats.org/officeDocument/2006/relationships/hyperlink" Target="https://rrhh.gestionsecretariasdeeducacion.gov.co/humano/PE/PrestacionOT/ProcesoPrestacion?codPrestacion=5050003744" TargetMode="External"/><Relationship Id="rId289" Type="http://schemas.openxmlformats.org/officeDocument/2006/relationships/hyperlink" Target="https://rrhh.gestionsecretariasdeeducacion.gov.co/humano/PE/PrestacionOT/TiempoServicio?codPrestacion=5050047572&amp;codPrestacionRef=0&amp;IDMM=PEGOV" TargetMode="External"/><Relationship Id="rId11" Type="http://schemas.openxmlformats.org/officeDocument/2006/relationships/hyperlink" Target="https://rrhh.gestionsecretariasdeeducacion.gov.co/humano/PE/PrestacionOT/Filtro?IDMM=PEGOV&amp;Modo=I" TargetMode="External"/><Relationship Id="rId53" Type="http://schemas.openxmlformats.org/officeDocument/2006/relationships/hyperlink" Target="https://rrhh.gestionsecretariasdeeducacion.gov.co/humano/PE/PrestacionOT/CuotasPartes?codPrestacion=60366&amp;IDMM=PEGOV" TargetMode="External"/><Relationship Id="rId149" Type="http://schemas.openxmlformats.org/officeDocument/2006/relationships/hyperlink" Target="https://rrhh.gestionsecretariasdeeducacion.gov.co/humano/PE/PrestacionOT/TiempoServicio?codPrestacion=5050010386&amp;codPrestacionRef=0&amp;IDMM=PEGOV" TargetMode="External"/><Relationship Id="rId314" Type="http://schemas.openxmlformats.org/officeDocument/2006/relationships/hyperlink" Target="https://rrhh.gestionsecretariasdeeducacion.gov.co/humano/PE/PrestacionOT/ProcesoPrestacion?codPrestacion=5050048063" TargetMode="External"/><Relationship Id="rId356" Type="http://schemas.openxmlformats.org/officeDocument/2006/relationships/hyperlink" Target="https://rrhh.gestionsecretariasdeeducacion.gov.co/humano/PE/PrestacionOT/Consultar?codPrestacion=5050058655&amp;IDMM=PEGOV" TargetMode="External"/><Relationship Id="rId95" Type="http://schemas.openxmlformats.org/officeDocument/2006/relationships/hyperlink" Target="https://rrhh.gestionsecretariasdeeducacion.gov.co/humano/PE/PrestacionOT/CuotasPartes?codPrestacion=82242&amp;IDMM=PEGOV" TargetMode="External"/><Relationship Id="rId160" Type="http://schemas.openxmlformats.org/officeDocument/2006/relationships/hyperlink" Target="https://rrhh.gestionsecretariasdeeducacion.gov.co/humano/PE/PresOTActo/PresOTActo?codPrestacion=5050011252" TargetMode="External"/><Relationship Id="rId216" Type="http://schemas.openxmlformats.org/officeDocument/2006/relationships/hyperlink" Target="https://rrhh.gestionsecretariasdeeducacion.gov.co/humano/PE/PrestacionOT/ProcesoPrestacion?codPrestacion=5050030587" TargetMode="External"/><Relationship Id="rId258" Type="http://schemas.openxmlformats.org/officeDocument/2006/relationships/hyperlink" Target="https://rrhh.gestionsecretariasdeeducacion.gov.co/humano/PE/PresOTActo/PresOTActo?codPrestacion=5050042101" TargetMode="External"/><Relationship Id="rId22" Type="http://schemas.openxmlformats.org/officeDocument/2006/relationships/hyperlink" Target="https://rrhh.gestionsecretariasdeeducacion.gov.co/humano/PE/PrestacionOT/ProcesoPrestacion?codPrestacion=5050060849" TargetMode="External"/><Relationship Id="rId64" Type="http://schemas.openxmlformats.org/officeDocument/2006/relationships/hyperlink" Target="https://rrhh.gestionsecretariasdeeducacion.gov.co/humano/PE/PresOTRespuesta/Editar?codPrestacion=63624" TargetMode="External"/><Relationship Id="rId118" Type="http://schemas.openxmlformats.org/officeDocument/2006/relationships/hyperlink" Target="https://rrhh.gestionsecretariasdeeducacion.gov.co/humano/PE/PresOTActo/PresOTActo?codPrestacion=5050007327" TargetMode="External"/><Relationship Id="rId325" Type="http://schemas.openxmlformats.org/officeDocument/2006/relationships/hyperlink" Target="https://rrhh.gestionsecretariasdeeducacion.gov.co/humano/PE/PrestacionOT/CuotasPartes?codPrestacion=5050051077&amp;IDMM=PEGOV" TargetMode="External"/><Relationship Id="rId367" Type="http://schemas.openxmlformats.org/officeDocument/2006/relationships/hyperlink" Target="https://rrhh.gestionsecretariasdeeducacion.gov.co/humano/PE/PrestacionOT/SolicitudOT?codPrestacion=5050058382&amp;IDMM=PEGOV" TargetMode="External"/><Relationship Id="rId171" Type="http://schemas.openxmlformats.org/officeDocument/2006/relationships/hyperlink" Target="https://rrhh.gestionsecretariasdeeducacion.gov.co/humano/PE/PrestacionOT/ProcesoPrestacion?codPrestacion=5050020648" TargetMode="External"/><Relationship Id="rId227" Type="http://schemas.openxmlformats.org/officeDocument/2006/relationships/hyperlink" Target="https://rrhh.gestionsecretariasdeeducacion.gov.co/humano/PE/PrestacionOT/TiempoServicio?codPrestacion=5050034301&amp;codPrestacionRef=0&amp;IDMM=PEGOV" TargetMode="External"/><Relationship Id="rId269" Type="http://schemas.openxmlformats.org/officeDocument/2006/relationships/hyperlink" Target="https://rrhh.gestionsecretariasdeeducacion.gov.co/humano/PE/PrestacionOT/Liquidacion?codPrestacion=5050044958&amp;IDMM=PEGOV" TargetMode="External"/><Relationship Id="rId33" Type="http://schemas.openxmlformats.org/officeDocument/2006/relationships/hyperlink" Target="https://rrhh.gestionsecretariasdeeducacion.gov.co/humano/PE/PrestacionOT/Consultar?codPrestacion=56823&amp;IDMM=PEGOV" TargetMode="External"/><Relationship Id="rId129" Type="http://schemas.openxmlformats.org/officeDocument/2006/relationships/hyperlink" Target="https://rrhh.gestionsecretariasdeeducacion.gov.co/humano/PE/PrestacionOT/Liquidacion?codPrestacion=5050008226&amp;IDMM=PEGOV" TargetMode="External"/><Relationship Id="rId280" Type="http://schemas.openxmlformats.org/officeDocument/2006/relationships/hyperlink" Target="https://rrhh.gestionsecretariasdeeducacion.gov.co/humano/PE/PrestacionOT/ProcesoPrestacion?codPrestacion=5050045069" TargetMode="External"/><Relationship Id="rId336" Type="http://schemas.openxmlformats.org/officeDocument/2006/relationships/hyperlink" Target="https://rrhh.gestionsecretariasdeeducacion.gov.co/humano/PE/PresOTRespuesta/Editar?codPrestacion=5050056136" TargetMode="External"/><Relationship Id="rId75" Type="http://schemas.openxmlformats.org/officeDocument/2006/relationships/hyperlink" Target="https://rrhh.gestionsecretariasdeeducacion.gov.co/humano/PE/PrestacionOT/ProcesoPrestacion?codPrestacion=71140" TargetMode="External"/><Relationship Id="rId140" Type="http://schemas.openxmlformats.org/officeDocument/2006/relationships/hyperlink" Target="https://rrhh.gestionsecretariasdeeducacion.gov.co/humano/PE/PrestacionOT/ProcesoPrestacion?codPrestacion=5050008627" TargetMode="External"/><Relationship Id="rId182" Type="http://schemas.openxmlformats.org/officeDocument/2006/relationships/hyperlink" Target="https://rrhh.gestionsecretariasdeeducacion.gov.co/humano/PE/PrestacionOT/SancionMora?codPrestacion=5050020625&amp;IDMM=PEGOV" TargetMode="External"/><Relationship Id="rId6" Type="http://schemas.openxmlformats.org/officeDocument/2006/relationships/hyperlink" Target="https://rrhh.gestionsecretariasdeeducacion.gov.co/humano/PE/PrestacionOT/Filtro?IDMM=PEGOV&amp;Modo=I" TargetMode="External"/><Relationship Id="rId238" Type="http://schemas.openxmlformats.org/officeDocument/2006/relationships/hyperlink" Target="https://rrhh.gestionsecretariasdeeducacion.gov.co/humano/PE/PrestacionOT/Liquidacion?codPrestacion=5050036854&amp;IDMM=PEGOV" TargetMode="External"/><Relationship Id="rId291" Type="http://schemas.openxmlformats.org/officeDocument/2006/relationships/hyperlink" Target="https://rrhh.gestionsecretariasdeeducacion.gov.co/humano/PE/PrestacionOT/CuotasPartes?codPrestacion=5050047572&amp;IDMM=PEGOV" TargetMode="External"/><Relationship Id="rId305" Type="http://schemas.openxmlformats.org/officeDocument/2006/relationships/hyperlink" Target="https://rrhh.gestionsecretariasdeeducacion.gov.co/humano/PE/PrestacionOT/CuotasPartes?codPrestacion=5050047994&amp;IDMM=PEGOV" TargetMode="External"/><Relationship Id="rId347" Type="http://schemas.openxmlformats.org/officeDocument/2006/relationships/hyperlink" Target="https://rrhh.gestionsecretariasdeeducacion.gov.co/humano/PE/PrestacionOT/SancionMora?codPrestacion=30175&amp;IDMM=PEGOV" TargetMode="External"/><Relationship Id="rId44" Type="http://schemas.openxmlformats.org/officeDocument/2006/relationships/hyperlink" Target="https://rrhh.gestionsecretariasdeeducacion.gov.co/humano/PE/PrestacionOT/ProcesoPrestacion?codPrestacion=58349" TargetMode="External"/><Relationship Id="rId86" Type="http://schemas.openxmlformats.org/officeDocument/2006/relationships/hyperlink" Target="https://rrhh.gestionsecretariasdeeducacion.gov.co/humano/PE/PresOTRespuesta/Editar?codPrestacion=73982" TargetMode="External"/><Relationship Id="rId151" Type="http://schemas.openxmlformats.org/officeDocument/2006/relationships/hyperlink" Target="https://rrhh.gestionsecretariasdeeducacion.gov.co/humano/PE/PrestacionOT/CuotasPartes?codPrestacion=5050010386&amp;IDMM=PEGOV" TargetMode="External"/><Relationship Id="rId193" Type="http://schemas.openxmlformats.org/officeDocument/2006/relationships/hyperlink" Target="https://rrhh.gestionsecretariasdeeducacion.gov.co/humano/PE/PrestacionOT/CuotasPartes?codPrestacion=5050024649&amp;IDMM=PEGOV" TargetMode="External"/><Relationship Id="rId207" Type="http://schemas.openxmlformats.org/officeDocument/2006/relationships/hyperlink" Target="https://rrhh.gestionsecretariasdeeducacion.gov.co/humano/PE/PrestacionOT/CuotasPartes?codPrestacion=5050029168&amp;IDMM=PEGOV" TargetMode="External"/><Relationship Id="rId249" Type="http://schemas.openxmlformats.org/officeDocument/2006/relationships/hyperlink" Target="https://rrhh.gestionsecretariasdeeducacion.gov.co/humano/PE/PrestacionOT/ProcesoPrestacion?codPrestacion=5050040296" TargetMode="External"/><Relationship Id="rId13" Type="http://schemas.openxmlformats.org/officeDocument/2006/relationships/hyperlink" Target="https://rrhh.gestionsecretariasdeeducacion.gov.co/humano/PE/PrestacionOT/Filtro?IDMM=PEGOV&amp;Modo=I" TargetMode="External"/><Relationship Id="rId109" Type="http://schemas.openxmlformats.org/officeDocument/2006/relationships/hyperlink" Target="https://rrhh.gestionsecretariasdeeducacion.gov.co/humano/PE/PrestacionOT/SancionMora?codPrestacion=5050006477&amp;IDMM=PEGOV" TargetMode="External"/><Relationship Id="rId260" Type="http://schemas.openxmlformats.org/officeDocument/2006/relationships/hyperlink" Target="https://rrhh.gestionsecretariasdeeducacion.gov.co/humano/PE/PrestacionOT/Consultar?codPrestacion=5050043667&amp;IDMM=PEGOV" TargetMode="External"/><Relationship Id="rId316" Type="http://schemas.openxmlformats.org/officeDocument/2006/relationships/hyperlink" Target="https://rrhh.gestionsecretariasdeeducacion.gov.co/humano/PE/PrestacionOT/TiempoServicio?codPrestacion=5050050423&amp;codPrestacionRef=0&amp;IDMM=PEGOV" TargetMode="External"/><Relationship Id="rId55" Type="http://schemas.openxmlformats.org/officeDocument/2006/relationships/hyperlink" Target="https://rrhh.gestionsecretariasdeeducacion.gov.co/humano/PE/PresOTActo/PresOTActo?codPrestacion=60366" TargetMode="External"/><Relationship Id="rId97" Type="http://schemas.openxmlformats.org/officeDocument/2006/relationships/hyperlink" Target="https://rrhh.gestionsecretariasdeeducacion.gov.co/humano/PE/PresOTActo/PresOTActo?codPrestacion=82242" TargetMode="External"/><Relationship Id="rId120" Type="http://schemas.openxmlformats.org/officeDocument/2006/relationships/hyperlink" Target="https://rrhh.gestionsecretariasdeeducacion.gov.co/humano/PE/PrestacionOT/Consultar?codPrestacion=5050007616&amp;IDMM=PEGOV" TargetMode="External"/><Relationship Id="rId358" Type="http://schemas.openxmlformats.org/officeDocument/2006/relationships/hyperlink" Target="https://rrhh.gestionsecretariasdeeducacion.gov.co/humano/PE/PrestacionOT/Liquidacion?codPrestacion=5050058655&amp;IDMM=PEGOV" TargetMode="External"/><Relationship Id="rId162" Type="http://schemas.openxmlformats.org/officeDocument/2006/relationships/hyperlink" Target="https://rrhh.gestionsecretariasdeeducacion.gov.co/humano/PE/PrestacionOT/SolicitudOT?codPrestacion=5050012913&amp;IDMM=PEGOV" TargetMode="External"/><Relationship Id="rId218" Type="http://schemas.openxmlformats.org/officeDocument/2006/relationships/hyperlink" Target="https://rrhh.gestionsecretariasdeeducacion.gov.co/humano/PE/PrestacionOT/ProcesoPrestacion?codPrestacion=5050032614" TargetMode="External"/><Relationship Id="rId271" Type="http://schemas.openxmlformats.org/officeDocument/2006/relationships/hyperlink" Target="https://rrhh.gestionsecretariasdeeducacion.gov.co/humano/PE/PresOTRespuesta/Editar?codPrestacion=5050044958" TargetMode="External"/><Relationship Id="rId24" Type="http://schemas.openxmlformats.org/officeDocument/2006/relationships/hyperlink" Target="https://rrhh.gestionsecretariasdeeducacion.gov.co/humano/PE/PrestacionOT/TiempoServicio?codPrestacion=36530&amp;codPrestacionRef=0&amp;IDMM=PEGOV" TargetMode="External"/><Relationship Id="rId66" Type="http://schemas.openxmlformats.org/officeDocument/2006/relationships/hyperlink" Target="https://rrhh.gestionsecretariasdeeducacion.gov.co/humano/PE/PrestacionOT/ProcesoPrestacion?codPrestacion=63624" TargetMode="External"/><Relationship Id="rId131" Type="http://schemas.openxmlformats.org/officeDocument/2006/relationships/hyperlink" Target="https://rrhh.gestionsecretariasdeeducacion.gov.co/humano/PE/PresOTRespuesta/Editar?codPrestacion=5050008226" TargetMode="External"/><Relationship Id="rId327" Type="http://schemas.openxmlformats.org/officeDocument/2006/relationships/hyperlink" Target="https://rrhh.gestionsecretariasdeeducacion.gov.co/humano/PE/PresOTActo/PresOTActo?codPrestacion=5050051077" TargetMode="External"/><Relationship Id="rId369" Type="http://schemas.openxmlformats.org/officeDocument/2006/relationships/hyperlink" Target="https://rrhh.gestionsecretariasdeeducacion.gov.co/humano/PE/PrestacionOT/ProcesoPrestacion?codPrestacion=5050058382" TargetMode="External"/><Relationship Id="rId173" Type="http://schemas.openxmlformats.org/officeDocument/2006/relationships/hyperlink" Target="https://rrhh.gestionsecretariasdeeducacion.gov.co/humano/PE/PrestacionOT/SancionMora?codPrestacion=5050020630&amp;IDMM=PEGOV" TargetMode="External"/><Relationship Id="rId229" Type="http://schemas.openxmlformats.org/officeDocument/2006/relationships/hyperlink" Target="https://rrhh.gestionsecretariasdeeducacion.gov.co/humano/PE/PrestacionOT/Consultar?codPrestacion=5050035925&amp;IDMM=PEGOV" TargetMode="External"/><Relationship Id="rId240" Type="http://schemas.openxmlformats.org/officeDocument/2006/relationships/hyperlink" Target="https://rrhh.gestionsecretariasdeeducacion.gov.co/humano/PE/PresOTRespuesta/Editar?codPrestacion=5050036854" TargetMode="External"/><Relationship Id="rId35" Type="http://schemas.openxmlformats.org/officeDocument/2006/relationships/hyperlink" Target="https://rrhh.gestionsecretariasdeeducacion.gov.co/humano/PE/PrestacionOT/ProcesoPrestacion?codPrestacion=56823" TargetMode="External"/><Relationship Id="rId77" Type="http://schemas.openxmlformats.org/officeDocument/2006/relationships/hyperlink" Target="https://rrhh.gestionsecretariasdeeducacion.gov.co/humano/PE/PrestacionOT/SancionMora?codPrestacion=72319&amp;IDMM=PEGOV" TargetMode="External"/><Relationship Id="rId100" Type="http://schemas.openxmlformats.org/officeDocument/2006/relationships/hyperlink" Target="https://rrhh.gestionsecretariasdeeducacion.gov.co/humano/PE/PrestacionOT/ProcesoPrestacion?codPrestacion=82516" TargetMode="External"/><Relationship Id="rId282" Type="http://schemas.openxmlformats.org/officeDocument/2006/relationships/hyperlink" Target="https://rrhh.gestionsecretariasdeeducacion.gov.co/humano/PE/PrestacionOT/TiempoServicio?codPrestacion=5050045698&amp;codPrestacionRef=0&amp;IDMM=PEGOV" TargetMode="External"/><Relationship Id="rId338" Type="http://schemas.openxmlformats.org/officeDocument/2006/relationships/hyperlink" Target="https://rrhh.gestionsecretariasdeeducacion.gov.co/humano/PE/PrestacionOT/ProcesoPrestacion?codPrestacion=5050056136" TargetMode="External"/><Relationship Id="rId8" Type="http://schemas.openxmlformats.org/officeDocument/2006/relationships/hyperlink" Target="https://rrhh.gestionsecretariasdeeducacion.gov.co/humano/PE/PrestacionOT/Filtro?IDMM=PEGOV&amp;Modo=I" TargetMode="External"/><Relationship Id="rId142" Type="http://schemas.openxmlformats.org/officeDocument/2006/relationships/hyperlink" Target="https://rrhh.gestionsecretariasdeeducacion.gov.co/humano/PE/PrestacionOT/TiempoServicio?codPrestacion=5050008830&amp;codPrestacionRef=0&amp;IDMM=PEGOV" TargetMode="External"/><Relationship Id="rId184" Type="http://schemas.openxmlformats.org/officeDocument/2006/relationships/hyperlink" Target="https://rrhh.gestionsecretariasdeeducacion.gov.co/humano/PE/PrestacionOT/Consultar?codPrestacion=5050021109&amp;OP=Editar&amp;IDMM=PEGOV" TargetMode="External"/><Relationship Id="rId251" Type="http://schemas.openxmlformats.org/officeDocument/2006/relationships/hyperlink" Target="https://rrhh.gestionsecretariasdeeducacion.gov.co/humano/PE/PrestacionOT/SancionMora?codPrestacion=5050041116&amp;IDMM=PEGOV" TargetMode="External"/><Relationship Id="rId46" Type="http://schemas.openxmlformats.org/officeDocument/2006/relationships/hyperlink" Target="https://rrhh.gestionsecretariasdeeducacion.gov.co/humano/PE/PrestacionOT/ProcesoPrestacion?codPrestacion=58808" TargetMode="External"/><Relationship Id="rId293" Type="http://schemas.openxmlformats.org/officeDocument/2006/relationships/hyperlink" Target="https://rrhh.gestionsecretariasdeeducacion.gov.co/humano/PE/PresOTActo/PresOTActo?codPrestacion=5050047572" TargetMode="External"/><Relationship Id="rId307" Type="http://schemas.openxmlformats.org/officeDocument/2006/relationships/hyperlink" Target="https://rrhh.gestionsecretariasdeeducacion.gov.co/humano/PE/PresOTActo/PresOTActo?codPrestacion=5050047994" TargetMode="External"/><Relationship Id="rId349" Type="http://schemas.openxmlformats.org/officeDocument/2006/relationships/hyperlink" Target="https://rrhh.gestionsecretariasdeeducacion.gov.co/humano/PE/PrestacionOT/Consultar?codPrestacion=5050042571&amp;IDMM=PEGOV" TargetMode="External"/><Relationship Id="rId88" Type="http://schemas.openxmlformats.org/officeDocument/2006/relationships/hyperlink" Target="https://rrhh.gestionsecretariasdeeducacion.gov.co/humano/PE/PrestacionOT/ProcesoPrestacion?codPrestacion=73982" TargetMode="External"/><Relationship Id="rId111" Type="http://schemas.openxmlformats.org/officeDocument/2006/relationships/hyperlink" Target="https://rrhh.gestionsecretariasdeeducacion.gov.co/humano/PE/PrestacionOT/Consultar?codPrestacion=5050006611&amp;IDMM=PEGOV" TargetMode="External"/><Relationship Id="rId153" Type="http://schemas.openxmlformats.org/officeDocument/2006/relationships/hyperlink" Target="https://rrhh.gestionsecretariasdeeducacion.gov.co/humano/PE/PresOTActo/PresOTActo?codPrestacion=5050010386" TargetMode="External"/><Relationship Id="rId195" Type="http://schemas.openxmlformats.org/officeDocument/2006/relationships/hyperlink" Target="https://rrhh.gestionsecretariasdeeducacion.gov.co/humano/PE/PresOTActo/PresOTActo?codPrestacion=5050024649" TargetMode="External"/><Relationship Id="rId209" Type="http://schemas.openxmlformats.org/officeDocument/2006/relationships/hyperlink" Target="https://rrhh.gestionsecretariasdeeducacion.gov.co/humano/PE/PresOTActo/PresOTActo?codPrestacion=5050029168" TargetMode="External"/><Relationship Id="rId360" Type="http://schemas.openxmlformats.org/officeDocument/2006/relationships/hyperlink" Target="https://rrhh.gestionsecretariasdeeducacion.gov.co/humano/PE/PresOTRespuesta/Editar?codPrestacion=5050058655" TargetMode="External"/><Relationship Id="rId220" Type="http://schemas.openxmlformats.org/officeDocument/2006/relationships/hyperlink" Target="https://rrhh.gestionsecretariasdeeducacion.gov.co/humano/PE/PrestacionOT/TiempoServicio?codPrestacion=5050033297&amp;codPrestacionRef=0&amp;IDMM=PEGOV" TargetMode="External"/><Relationship Id="rId15" Type="http://schemas.openxmlformats.org/officeDocument/2006/relationships/hyperlink" Target="https://rrhh.gestionsecretariasdeeducacion.gov.co/humano/PE/PrestacionOT/Filtro?IDMM=PEGOV&amp;Modo=I" TargetMode="External"/><Relationship Id="rId57" Type="http://schemas.openxmlformats.org/officeDocument/2006/relationships/hyperlink" Target="https://rrhh.gestionsecretariasdeeducacion.gov.co/humano/PE/PrestacionOT/Consultar?codPrestacion=60889&amp;IDMM=PEGOV" TargetMode="External"/><Relationship Id="rId262" Type="http://schemas.openxmlformats.org/officeDocument/2006/relationships/hyperlink" Target="https://rrhh.gestionsecretariasdeeducacion.gov.co/humano/PE/PrestacionOT/Liquidacion?codPrestacion=5050043667&amp;IDMM=PEGOV" TargetMode="External"/><Relationship Id="rId318" Type="http://schemas.openxmlformats.org/officeDocument/2006/relationships/hyperlink" Target="https://rrhh.gestionsecretariasdeeducacion.gov.co/humano/PE/PrestacionOT/CuotasPartes?codPrestacion=5050050423&amp;IDMM=PEGOV" TargetMode="External"/><Relationship Id="rId99" Type="http://schemas.openxmlformats.org/officeDocument/2006/relationships/hyperlink" Target="https://rrhh.gestionsecretariasdeeducacion.gov.co/humano/PE/PrestacionOT/SolicitudOT?codPrestacion=82516&amp;IDMM=PEGOV" TargetMode="External"/><Relationship Id="rId122" Type="http://schemas.openxmlformats.org/officeDocument/2006/relationships/hyperlink" Target="https://rrhh.gestionsecretariasdeeducacion.gov.co/humano/PE/PrestacionOT/Liquidacion?codPrestacion=5050007616&amp;IDMM=PEGOV" TargetMode="External"/><Relationship Id="rId164" Type="http://schemas.openxmlformats.org/officeDocument/2006/relationships/hyperlink" Target="https://rrhh.gestionsecretariasdeeducacion.gov.co/humano/PE/PrestacionOT/SolicitudOT?codPrestacion=5050018047&amp;IDMM=PEGOV" TargetMode="External"/><Relationship Id="rId371" Type="http://schemas.openxmlformats.org/officeDocument/2006/relationships/hyperlink" Target="https://rrhh.gestionsecretariasdeeducacion.gov.co/humano/PE/PrestacionOT/ProcesoPrestacion?codPrestacion=5050060972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4243E-0B80-4E1A-9D01-F84921340EF0}">
  <dimension ref="A1:A33"/>
  <sheetViews>
    <sheetView workbookViewId="0">
      <selection activeCell="A20" sqref="A20"/>
    </sheetView>
  </sheetViews>
  <sheetFormatPr baseColWidth="10" defaultRowHeight="15" x14ac:dyDescent="0.25"/>
  <cols>
    <col min="1" max="1" width="61.5703125" bestFit="1" customWidth="1"/>
  </cols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298B0-D80E-474D-9D22-1D94495012C8}">
  <dimension ref="A1:A45"/>
  <sheetViews>
    <sheetView workbookViewId="0">
      <selection activeCell="A31" sqref="A31"/>
    </sheetView>
  </sheetViews>
  <sheetFormatPr baseColWidth="10" defaultRowHeight="15" x14ac:dyDescent="0.25"/>
  <cols>
    <col min="1" max="1" width="59.5703125" bestFit="1" customWidth="1"/>
  </cols>
  <sheetData>
    <row r="1" spans="1:1" x14ac:dyDescent="0.25">
      <c r="A1" t="s">
        <v>0</v>
      </c>
    </row>
    <row r="2" spans="1:1" x14ac:dyDescent="0.25">
      <c r="A2" t="s">
        <v>33</v>
      </c>
    </row>
    <row r="3" spans="1:1" x14ac:dyDescent="0.25">
      <c r="A3" t="s">
        <v>34</v>
      </c>
    </row>
    <row r="4" spans="1:1" x14ac:dyDescent="0.25">
      <c r="A4" t="s">
        <v>35</v>
      </c>
    </row>
    <row r="5" spans="1:1" x14ac:dyDescent="0.25">
      <c r="A5" t="s">
        <v>36</v>
      </c>
    </row>
    <row r="6" spans="1:1" x14ac:dyDescent="0.25">
      <c r="A6" t="s">
        <v>37</v>
      </c>
    </row>
    <row r="7" spans="1:1" x14ac:dyDescent="0.25">
      <c r="A7" t="s">
        <v>38</v>
      </c>
    </row>
    <row r="8" spans="1:1" x14ac:dyDescent="0.25">
      <c r="A8" t="s">
        <v>39</v>
      </c>
    </row>
    <row r="9" spans="1:1" x14ac:dyDescent="0.25">
      <c r="A9" t="s">
        <v>40</v>
      </c>
    </row>
    <row r="10" spans="1:1" x14ac:dyDescent="0.25">
      <c r="A10" t="s">
        <v>41</v>
      </c>
    </row>
    <row r="11" spans="1:1" x14ac:dyDescent="0.25">
      <c r="A11" t="s">
        <v>42</v>
      </c>
    </row>
    <row r="12" spans="1:1" x14ac:dyDescent="0.25">
      <c r="A12" t="s">
        <v>20</v>
      </c>
    </row>
    <row r="13" spans="1:1" x14ac:dyDescent="0.25">
      <c r="A13" t="s">
        <v>43</v>
      </c>
    </row>
    <row r="14" spans="1:1" x14ac:dyDescent="0.25">
      <c r="A14" t="s">
        <v>44</v>
      </c>
    </row>
    <row r="15" spans="1:1" x14ac:dyDescent="0.25">
      <c r="A15" t="s">
        <v>45</v>
      </c>
    </row>
    <row r="16" spans="1:1" x14ac:dyDescent="0.25">
      <c r="A16" t="s">
        <v>46</v>
      </c>
    </row>
    <row r="17" spans="1:1" x14ac:dyDescent="0.25">
      <c r="A17" t="s">
        <v>47</v>
      </c>
    </row>
    <row r="18" spans="1:1" x14ac:dyDescent="0.25">
      <c r="A18" t="s">
        <v>48</v>
      </c>
    </row>
    <row r="19" spans="1:1" x14ac:dyDescent="0.25">
      <c r="A19" t="s">
        <v>49</v>
      </c>
    </row>
    <row r="20" spans="1:1" x14ac:dyDescent="0.25">
      <c r="A20" t="s">
        <v>50</v>
      </c>
    </row>
    <row r="21" spans="1:1" x14ac:dyDescent="0.25">
      <c r="A21" t="s">
        <v>51</v>
      </c>
    </row>
    <row r="22" spans="1:1" x14ac:dyDescent="0.25">
      <c r="A22" t="s">
        <v>52</v>
      </c>
    </row>
    <row r="23" spans="1:1" x14ac:dyDescent="0.25">
      <c r="A23" t="s">
        <v>53</v>
      </c>
    </row>
    <row r="24" spans="1:1" x14ac:dyDescent="0.25">
      <c r="A24" t="s">
        <v>54</v>
      </c>
    </row>
    <row r="25" spans="1:1" x14ac:dyDescent="0.25">
      <c r="A25" t="s">
        <v>55</v>
      </c>
    </row>
    <row r="26" spans="1:1" x14ac:dyDescent="0.25">
      <c r="A26" t="s">
        <v>56</v>
      </c>
    </row>
    <row r="27" spans="1:1" x14ac:dyDescent="0.25">
      <c r="A27" t="s">
        <v>57</v>
      </c>
    </row>
    <row r="28" spans="1:1" x14ac:dyDescent="0.25">
      <c r="A28" t="s">
        <v>58</v>
      </c>
    </row>
    <row r="29" spans="1:1" x14ac:dyDescent="0.25">
      <c r="A29" t="s">
        <v>59</v>
      </c>
    </row>
    <row r="30" spans="1:1" x14ac:dyDescent="0.25">
      <c r="A30" t="s">
        <v>60</v>
      </c>
    </row>
    <row r="31" spans="1:1" x14ac:dyDescent="0.25">
      <c r="A31" t="s">
        <v>61</v>
      </c>
    </row>
    <row r="32" spans="1:1" x14ac:dyDescent="0.25">
      <c r="A32" t="s">
        <v>62</v>
      </c>
    </row>
    <row r="33" spans="1:1" x14ac:dyDescent="0.25">
      <c r="A33" t="s">
        <v>63</v>
      </c>
    </row>
    <row r="34" spans="1:1" x14ac:dyDescent="0.25">
      <c r="A34" t="s">
        <v>64</v>
      </c>
    </row>
    <row r="35" spans="1:1" x14ac:dyDescent="0.25">
      <c r="A35" t="s">
        <v>65</v>
      </c>
    </row>
    <row r="36" spans="1:1" x14ac:dyDescent="0.25">
      <c r="A36" t="s">
        <v>66</v>
      </c>
    </row>
    <row r="37" spans="1:1" x14ac:dyDescent="0.25">
      <c r="A37" t="s">
        <v>67</v>
      </c>
    </row>
    <row r="38" spans="1:1" x14ac:dyDescent="0.25">
      <c r="A38" t="s">
        <v>68</v>
      </c>
    </row>
    <row r="39" spans="1:1" x14ac:dyDescent="0.25">
      <c r="A39" t="s">
        <v>69</v>
      </c>
    </row>
    <row r="40" spans="1:1" x14ac:dyDescent="0.25">
      <c r="A40" t="s">
        <v>70</v>
      </c>
    </row>
    <row r="41" spans="1:1" x14ac:dyDescent="0.25">
      <c r="A41" t="s">
        <v>71</v>
      </c>
    </row>
    <row r="42" spans="1:1" x14ac:dyDescent="0.25">
      <c r="A42" t="s">
        <v>72</v>
      </c>
    </row>
    <row r="43" spans="1:1" x14ac:dyDescent="0.25">
      <c r="A43" t="s">
        <v>73</v>
      </c>
    </row>
    <row r="44" spans="1:1" x14ac:dyDescent="0.25">
      <c r="A44" t="s">
        <v>74</v>
      </c>
    </row>
    <row r="45" spans="1:1" x14ac:dyDescent="0.25">
      <c r="A45" t="s">
        <v>75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2"/>
  <sheetViews>
    <sheetView topLeftCell="A46" workbookViewId="0">
      <selection activeCell="C78" sqref="C78:C91"/>
    </sheetView>
  </sheetViews>
  <sheetFormatPr baseColWidth="10" defaultColWidth="9.140625" defaultRowHeight="15" x14ac:dyDescent="0.25"/>
  <cols>
    <col min="1" max="1" width="46.7109375" bestFit="1" customWidth="1"/>
    <col min="2" max="2" width="12.5703125" bestFit="1" customWidth="1"/>
    <col min="3" max="3" width="15.28515625" bestFit="1" customWidth="1"/>
    <col min="4" max="4" width="10.28515625" bestFit="1" customWidth="1"/>
    <col min="5" max="5" width="13.42578125" bestFit="1" customWidth="1"/>
    <col min="6" max="7" width="10.85546875" bestFit="1" customWidth="1"/>
    <col min="8" max="8" width="15.140625" bestFit="1" customWidth="1"/>
    <col min="9" max="9" width="16.5703125" bestFit="1" customWidth="1"/>
    <col min="10" max="10" width="22.28515625" bestFit="1" customWidth="1"/>
    <col min="11" max="11" width="40.85546875" bestFit="1" customWidth="1"/>
  </cols>
  <sheetData>
    <row r="1" spans="1:11" s="1" customFormat="1" ht="11.25" x14ac:dyDescent="0.2">
      <c r="A1" s="1" t="s">
        <v>76</v>
      </c>
      <c r="B1" s="1" t="s">
        <v>80</v>
      </c>
      <c r="C1" s="1" t="s">
        <v>79</v>
      </c>
      <c r="D1" s="1" t="s">
        <v>86</v>
      </c>
      <c r="E1" s="1" t="s">
        <v>87</v>
      </c>
      <c r="F1" s="1" t="s">
        <v>88</v>
      </c>
      <c r="G1" s="1" t="s">
        <v>89</v>
      </c>
      <c r="H1" s="1" t="s">
        <v>84</v>
      </c>
      <c r="I1" s="1" t="s">
        <v>225</v>
      </c>
      <c r="J1" s="1" t="s">
        <v>227</v>
      </c>
      <c r="K1" s="1" t="s">
        <v>236</v>
      </c>
    </row>
    <row r="2" spans="1:11" x14ac:dyDescent="0.25">
      <c r="A2" s="11" t="s">
        <v>67</v>
      </c>
      <c r="B2" s="2" t="s">
        <v>78</v>
      </c>
      <c r="C2">
        <v>3161790</v>
      </c>
      <c r="D2" s="1" t="s">
        <v>90</v>
      </c>
      <c r="E2" s="1" t="s">
        <v>91</v>
      </c>
      <c r="F2" s="1" t="s">
        <v>92</v>
      </c>
      <c r="G2" s="1" t="s">
        <v>93</v>
      </c>
      <c r="H2" s="1" t="s">
        <v>85</v>
      </c>
      <c r="I2" s="1" t="s">
        <v>226</v>
      </c>
      <c r="J2" s="1"/>
    </row>
    <row r="3" spans="1:11" x14ac:dyDescent="0.25">
      <c r="A3" s="11" t="s">
        <v>55</v>
      </c>
      <c r="B3" s="2" t="s">
        <v>78</v>
      </c>
      <c r="C3">
        <v>11301650</v>
      </c>
      <c r="D3" s="1" t="s">
        <v>94</v>
      </c>
      <c r="E3" s="1"/>
      <c r="F3" s="1" t="s">
        <v>95</v>
      </c>
      <c r="G3" s="1" t="s">
        <v>96</v>
      </c>
      <c r="H3" s="1" t="s">
        <v>85</v>
      </c>
      <c r="I3" s="1" t="s">
        <v>226</v>
      </c>
      <c r="J3" s="1"/>
    </row>
    <row r="4" spans="1:11" x14ac:dyDescent="0.25">
      <c r="A4" s="11" t="s">
        <v>34</v>
      </c>
      <c r="B4" s="2" t="s">
        <v>78</v>
      </c>
      <c r="C4">
        <v>11372472</v>
      </c>
      <c r="D4" s="1" t="s">
        <v>97</v>
      </c>
      <c r="E4" s="1" t="s">
        <v>98</v>
      </c>
      <c r="F4" s="1" t="s">
        <v>99</v>
      </c>
      <c r="G4" s="1" t="s">
        <v>100</v>
      </c>
      <c r="H4" s="1" t="s">
        <v>85</v>
      </c>
      <c r="I4" s="1" t="s">
        <v>226</v>
      </c>
      <c r="J4" s="1"/>
    </row>
    <row r="5" spans="1:11" x14ac:dyDescent="0.25">
      <c r="A5" s="13" t="s">
        <v>54</v>
      </c>
      <c r="B5" s="2" t="s">
        <v>78</v>
      </c>
      <c r="C5">
        <v>11380764</v>
      </c>
      <c r="D5" s="1" t="s">
        <v>90</v>
      </c>
      <c r="E5" s="1" t="s">
        <v>101</v>
      </c>
      <c r="F5" s="1" t="s">
        <v>102</v>
      </c>
      <c r="G5" s="1" t="s">
        <v>103</v>
      </c>
      <c r="H5" s="1" t="s">
        <v>85</v>
      </c>
      <c r="I5" s="1" t="s">
        <v>226</v>
      </c>
      <c r="J5" s="1"/>
    </row>
    <row r="6" spans="1:11" x14ac:dyDescent="0.25">
      <c r="A6" s="13" t="s">
        <v>37</v>
      </c>
      <c r="B6" s="2" t="s">
        <v>78</v>
      </c>
      <c r="C6">
        <v>11382908</v>
      </c>
      <c r="D6" s="1" t="s">
        <v>104</v>
      </c>
      <c r="E6" s="1"/>
      <c r="F6" s="1" t="s">
        <v>105</v>
      </c>
      <c r="G6" s="1" t="s">
        <v>106</v>
      </c>
      <c r="H6" s="1" t="s">
        <v>85</v>
      </c>
      <c r="I6" s="1" t="s">
        <v>226</v>
      </c>
      <c r="J6" s="1"/>
    </row>
    <row r="7" spans="1:11" x14ac:dyDescent="0.25">
      <c r="A7" s="11" t="s">
        <v>36</v>
      </c>
      <c r="B7" s="2" t="s">
        <v>78</v>
      </c>
      <c r="C7">
        <v>20482907</v>
      </c>
      <c r="D7" s="1" t="s">
        <v>107</v>
      </c>
      <c r="E7" s="1" t="s">
        <v>108</v>
      </c>
      <c r="F7" s="1" t="s">
        <v>109</v>
      </c>
      <c r="G7" s="1" t="s">
        <v>110</v>
      </c>
      <c r="H7" s="1" t="s">
        <v>85</v>
      </c>
      <c r="I7" s="1" t="s">
        <v>226</v>
      </c>
      <c r="J7" s="1"/>
    </row>
    <row r="8" spans="1:11" x14ac:dyDescent="0.25">
      <c r="A8" s="11" t="s">
        <v>43</v>
      </c>
      <c r="B8" s="2" t="s">
        <v>78</v>
      </c>
      <c r="C8">
        <v>20566325</v>
      </c>
      <c r="D8" s="1" t="s">
        <v>111</v>
      </c>
      <c r="E8" s="1" t="s">
        <v>112</v>
      </c>
      <c r="F8" s="1" t="s">
        <v>113</v>
      </c>
      <c r="G8" s="1" t="s">
        <v>114</v>
      </c>
      <c r="H8" s="1" t="s">
        <v>85</v>
      </c>
      <c r="I8" s="1" t="s">
        <v>226</v>
      </c>
      <c r="J8" s="1"/>
    </row>
    <row r="9" spans="1:11" x14ac:dyDescent="0.25">
      <c r="A9" s="11" t="s">
        <v>63</v>
      </c>
      <c r="B9" s="2" t="s">
        <v>78</v>
      </c>
      <c r="C9">
        <v>20566773</v>
      </c>
      <c r="D9" s="1" t="s">
        <v>115</v>
      </c>
      <c r="E9" s="1" t="s">
        <v>116</v>
      </c>
      <c r="F9" s="1" t="s">
        <v>117</v>
      </c>
      <c r="G9" s="1" t="s">
        <v>118</v>
      </c>
      <c r="H9" s="1" t="s">
        <v>85</v>
      </c>
      <c r="I9" s="1" t="s">
        <v>226</v>
      </c>
      <c r="J9" s="1"/>
    </row>
    <row r="10" spans="1:11" ht="23.25" x14ac:dyDescent="0.25">
      <c r="A10" s="11" t="s">
        <v>49</v>
      </c>
      <c r="B10" s="2" t="s">
        <v>78</v>
      </c>
      <c r="C10">
        <v>20567370</v>
      </c>
      <c r="D10" s="1" t="s">
        <v>119</v>
      </c>
      <c r="E10" s="1"/>
      <c r="F10" s="1" t="s">
        <v>120</v>
      </c>
      <c r="G10" s="1" t="s">
        <v>121</v>
      </c>
      <c r="H10" s="1" t="s">
        <v>85</v>
      </c>
      <c r="I10" s="1" t="s">
        <v>226</v>
      </c>
      <c r="J10" s="1"/>
    </row>
    <row r="11" spans="1:11" x14ac:dyDescent="0.25">
      <c r="A11" s="11" t="s">
        <v>38</v>
      </c>
      <c r="B11" s="2" t="s">
        <v>78</v>
      </c>
      <c r="C11">
        <v>20568186</v>
      </c>
      <c r="D11" s="1" t="s">
        <v>122</v>
      </c>
      <c r="E11" s="1" t="s">
        <v>123</v>
      </c>
      <c r="F11" s="1" t="s">
        <v>124</v>
      </c>
      <c r="G11" s="1" t="s">
        <v>125</v>
      </c>
      <c r="H11" s="1" t="s">
        <v>85</v>
      </c>
      <c r="I11" s="1" t="s">
        <v>226</v>
      </c>
      <c r="J11" s="1" t="s">
        <v>232</v>
      </c>
      <c r="K11" t="s">
        <v>237</v>
      </c>
    </row>
    <row r="12" spans="1:11" x14ac:dyDescent="0.25">
      <c r="A12" s="13" t="s">
        <v>41</v>
      </c>
      <c r="B12" s="2" t="s">
        <v>78</v>
      </c>
      <c r="C12">
        <v>20619274</v>
      </c>
      <c r="D12" s="1" t="s">
        <v>126</v>
      </c>
      <c r="E12" s="1"/>
      <c r="F12" s="1" t="s">
        <v>127</v>
      </c>
      <c r="G12" s="1" t="s">
        <v>128</v>
      </c>
      <c r="H12" s="1" t="s">
        <v>85</v>
      </c>
      <c r="I12" s="1" t="s">
        <v>226</v>
      </c>
      <c r="J12" s="1"/>
    </row>
    <row r="13" spans="1:11" x14ac:dyDescent="0.25">
      <c r="A13" s="11" t="s">
        <v>47</v>
      </c>
      <c r="B13" s="2" t="s">
        <v>78</v>
      </c>
      <c r="C13">
        <v>20619274</v>
      </c>
      <c r="D13" s="1" t="s">
        <v>126</v>
      </c>
      <c r="E13" s="1"/>
      <c r="F13" s="1" t="s">
        <v>127</v>
      </c>
      <c r="G13" s="1" t="s">
        <v>128</v>
      </c>
      <c r="H13" s="1" t="s">
        <v>85</v>
      </c>
      <c r="I13" s="1" t="s">
        <v>226</v>
      </c>
      <c r="J13" s="1"/>
    </row>
    <row r="14" spans="1:11" x14ac:dyDescent="0.25">
      <c r="A14" s="11" t="s">
        <v>57</v>
      </c>
      <c r="B14" s="2" t="s">
        <v>78</v>
      </c>
      <c r="C14">
        <v>20619274</v>
      </c>
      <c r="D14" s="1" t="s">
        <v>126</v>
      </c>
      <c r="E14" s="1"/>
      <c r="F14" s="1" t="s">
        <v>127</v>
      </c>
      <c r="G14" s="1" t="s">
        <v>128</v>
      </c>
      <c r="H14" s="1" t="s">
        <v>85</v>
      </c>
      <c r="I14" s="1" t="s">
        <v>226</v>
      </c>
      <c r="J14" s="1"/>
    </row>
    <row r="15" spans="1:11" x14ac:dyDescent="0.25">
      <c r="A15" s="11" t="s">
        <v>61</v>
      </c>
      <c r="B15" s="2" t="s">
        <v>78</v>
      </c>
      <c r="C15">
        <v>20619274</v>
      </c>
      <c r="D15" s="1" t="s">
        <v>126</v>
      </c>
      <c r="E15" s="1"/>
      <c r="F15" s="1" t="s">
        <v>127</v>
      </c>
      <c r="G15" s="1" t="s">
        <v>128</v>
      </c>
      <c r="H15" s="1" t="s">
        <v>85</v>
      </c>
      <c r="I15" s="1" t="s">
        <v>226</v>
      </c>
      <c r="J15" s="1"/>
    </row>
    <row r="16" spans="1:11" x14ac:dyDescent="0.25">
      <c r="A16" s="11" t="s">
        <v>69</v>
      </c>
      <c r="B16" s="2" t="s">
        <v>78</v>
      </c>
      <c r="C16">
        <v>20619274</v>
      </c>
      <c r="D16" s="1" t="s">
        <v>126</v>
      </c>
      <c r="E16" s="1"/>
      <c r="F16" s="1" t="s">
        <v>127</v>
      </c>
      <c r="G16" s="1" t="s">
        <v>128</v>
      </c>
      <c r="H16" s="1" t="s">
        <v>85</v>
      </c>
      <c r="I16" s="1" t="s">
        <v>226</v>
      </c>
      <c r="J16" s="1"/>
    </row>
    <row r="17" spans="1:10" x14ac:dyDescent="0.25">
      <c r="A17" s="13" t="s">
        <v>50</v>
      </c>
      <c r="B17" s="2" t="s">
        <v>78</v>
      </c>
      <c r="C17">
        <v>20822793</v>
      </c>
      <c r="D17" s="1" t="s">
        <v>107</v>
      </c>
      <c r="E17" s="1" t="s">
        <v>132</v>
      </c>
      <c r="F17" s="1" t="s">
        <v>133</v>
      </c>
      <c r="G17" s="1" t="s">
        <v>96</v>
      </c>
      <c r="H17" s="1" t="s">
        <v>85</v>
      </c>
      <c r="I17" s="1" t="s">
        <v>226</v>
      </c>
      <c r="J17" s="1"/>
    </row>
    <row r="18" spans="1:10" x14ac:dyDescent="0.25">
      <c r="A18" s="13" t="s">
        <v>46</v>
      </c>
      <c r="B18" s="2" t="s">
        <v>78</v>
      </c>
      <c r="C18">
        <v>20823571</v>
      </c>
      <c r="D18" s="1" t="s">
        <v>115</v>
      </c>
      <c r="E18" s="1" t="s">
        <v>134</v>
      </c>
      <c r="F18" s="1" t="s">
        <v>117</v>
      </c>
      <c r="G18" s="1" t="s">
        <v>106</v>
      </c>
      <c r="H18" s="1" t="s">
        <v>85</v>
      </c>
      <c r="I18" s="1" t="s">
        <v>226</v>
      </c>
      <c r="J18" s="1"/>
    </row>
    <row r="19" spans="1:10" x14ac:dyDescent="0.25">
      <c r="A19" s="13" t="s">
        <v>58</v>
      </c>
      <c r="B19" s="2" t="s">
        <v>78</v>
      </c>
      <c r="C19">
        <v>20823571</v>
      </c>
      <c r="D19" s="1" t="s">
        <v>115</v>
      </c>
      <c r="E19" s="1" t="s">
        <v>134</v>
      </c>
      <c r="F19" s="1" t="s">
        <v>117</v>
      </c>
      <c r="G19" s="1" t="s">
        <v>106</v>
      </c>
      <c r="H19" s="1" t="s">
        <v>85</v>
      </c>
      <c r="I19" s="1" t="s">
        <v>226</v>
      </c>
      <c r="J19" s="1"/>
    </row>
    <row r="20" spans="1:10" x14ac:dyDescent="0.25">
      <c r="A20" s="11" t="s">
        <v>42</v>
      </c>
      <c r="B20" s="2" t="s">
        <v>78</v>
      </c>
      <c r="C20">
        <v>20823745</v>
      </c>
      <c r="D20" s="1" t="s">
        <v>116</v>
      </c>
      <c r="E20" s="1" t="s">
        <v>135</v>
      </c>
      <c r="F20" s="1" t="s">
        <v>136</v>
      </c>
      <c r="G20" s="1" t="s">
        <v>137</v>
      </c>
      <c r="H20" s="1" t="s">
        <v>85</v>
      </c>
      <c r="I20" s="1" t="s">
        <v>226</v>
      </c>
      <c r="J20" s="1"/>
    </row>
    <row r="21" spans="1:10" x14ac:dyDescent="0.25">
      <c r="A21" s="11" t="s">
        <v>45</v>
      </c>
      <c r="B21" s="2" t="s">
        <v>78</v>
      </c>
      <c r="C21">
        <v>20886651</v>
      </c>
      <c r="D21" s="1" t="s">
        <v>142</v>
      </c>
      <c r="E21" s="1"/>
      <c r="F21" s="1" t="s">
        <v>117</v>
      </c>
      <c r="G21" s="1" t="s">
        <v>143</v>
      </c>
      <c r="H21" s="1" t="s">
        <v>85</v>
      </c>
      <c r="I21" s="1" t="s">
        <v>226</v>
      </c>
      <c r="J21" s="1"/>
    </row>
    <row r="22" spans="1:10" x14ac:dyDescent="0.25">
      <c r="A22" s="13" t="s">
        <v>35</v>
      </c>
      <c r="B22" s="2" t="s">
        <v>78</v>
      </c>
      <c r="C22">
        <v>23493214</v>
      </c>
      <c r="D22" s="1" t="s">
        <v>146</v>
      </c>
      <c r="E22" s="1" t="s">
        <v>147</v>
      </c>
      <c r="F22" s="1" t="s">
        <v>148</v>
      </c>
      <c r="G22" s="1" t="s">
        <v>143</v>
      </c>
      <c r="H22" s="1" t="s">
        <v>85</v>
      </c>
      <c r="I22" s="1" t="s">
        <v>226</v>
      </c>
      <c r="J22" s="1"/>
    </row>
    <row r="23" spans="1:10" x14ac:dyDescent="0.25">
      <c r="A23" s="13" t="s">
        <v>56</v>
      </c>
      <c r="B23" s="2" t="s">
        <v>78</v>
      </c>
      <c r="C23">
        <v>26630178</v>
      </c>
      <c r="D23" s="1" t="s">
        <v>116</v>
      </c>
      <c r="E23" s="1" t="s">
        <v>152</v>
      </c>
      <c r="F23" s="1" t="s">
        <v>153</v>
      </c>
      <c r="G23" s="1" t="s">
        <v>154</v>
      </c>
      <c r="H23" s="1" t="s">
        <v>85</v>
      </c>
      <c r="I23" s="1" t="s">
        <v>226</v>
      </c>
      <c r="J23" s="1"/>
    </row>
    <row r="24" spans="1:10" x14ac:dyDescent="0.25">
      <c r="A24" s="13" t="s">
        <v>66</v>
      </c>
      <c r="B24" s="2" t="s">
        <v>78</v>
      </c>
      <c r="C24">
        <v>26630178</v>
      </c>
      <c r="D24" s="1" t="s">
        <v>116</v>
      </c>
      <c r="E24" s="1" t="s">
        <v>152</v>
      </c>
      <c r="F24" s="1" t="s">
        <v>153</v>
      </c>
      <c r="G24" s="1" t="s">
        <v>154</v>
      </c>
      <c r="H24" s="1" t="s">
        <v>85</v>
      </c>
      <c r="I24" s="1" t="s">
        <v>226</v>
      </c>
      <c r="J24" s="1"/>
    </row>
    <row r="25" spans="1:10" x14ac:dyDescent="0.25">
      <c r="A25" s="13" t="s">
        <v>62</v>
      </c>
      <c r="B25" s="2" t="s">
        <v>78</v>
      </c>
      <c r="C25">
        <v>28865508</v>
      </c>
      <c r="D25" s="1" t="s">
        <v>107</v>
      </c>
      <c r="E25" s="1" t="s">
        <v>155</v>
      </c>
      <c r="F25" s="1" t="s">
        <v>156</v>
      </c>
      <c r="G25" s="1" t="s">
        <v>157</v>
      </c>
      <c r="H25" s="1" t="s">
        <v>85</v>
      </c>
      <c r="I25" s="1" t="s">
        <v>226</v>
      </c>
      <c r="J25" s="1"/>
    </row>
    <row r="26" spans="1:10" x14ac:dyDescent="0.25">
      <c r="A26" s="13" t="s">
        <v>39</v>
      </c>
      <c r="B26" s="2" t="s">
        <v>78</v>
      </c>
      <c r="C26">
        <v>39610866</v>
      </c>
      <c r="D26" s="1" t="s">
        <v>161</v>
      </c>
      <c r="E26" s="1" t="s">
        <v>162</v>
      </c>
      <c r="F26" s="1" t="s">
        <v>163</v>
      </c>
      <c r="G26" s="1" t="s">
        <v>106</v>
      </c>
      <c r="H26" s="1" t="s">
        <v>164</v>
      </c>
      <c r="I26" s="1" t="s">
        <v>226</v>
      </c>
      <c r="J26" s="1"/>
    </row>
    <row r="27" spans="1:10" x14ac:dyDescent="0.25">
      <c r="A27" s="11" t="s">
        <v>73</v>
      </c>
      <c r="B27" s="2" t="s">
        <v>78</v>
      </c>
      <c r="C27">
        <v>39611313</v>
      </c>
      <c r="D27" s="1" t="s">
        <v>123</v>
      </c>
      <c r="E27" s="1" t="s">
        <v>165</v>
      </c>
      <c r="F27" s="1" t="s">
        <v>166</v>
      </c>
      <c r="G27" s="1" t="s">
        <v>167</v>
      </c>
      <c r="H27" s="1" t="s">
        <v>85</v>
      </c>
      <c r="I27" s="1" t="s">
        <v>226</v>
      </c>
      <c r="J27" s="1" t="s">
        <v>233</v>
      </c>
    </row>
    <row r="28" spans="1:10" x14ac:dyDescent="0.25">
      <c r="A28" s="13" t="s">
        <v>48</v>
      </c>
      <c r="B28" s="2" t="s">
        <v>78</v>
      </c>
      <c r="C28">
        <v>39612006</v>
      </c>
      <c r="D28" s="1" t="s">
        <v>111</v>
      </c>
      <c r="E28" s="1"/>
      <c r="F28" s="1" t="s">
        <v>171</v>
      </c>
      <c r="G28" s="1" t="s">
        <v>172</v>
      </c>
      <c r="H28" s="1" t="s">
        <v>85</v>
      </c>
      <c r="I28" s="1" t="s">
        <v>226</v>
      </c>
      <c r="J28" s="1"/>
    </row>
    <row r="29" spans="1:10" x14ac:dyDescent="0.25">
      <c r="A29" s="11" t="s">
        <v>71</v>
      </c>
      <c r="B29" s="2" t="s">
        <v>78</v>
      </c>
      <c r="C29">
        <v>39612699</v>
      </c>
      <c r="D29" s="1" t="s">
        <v>107</v>
      </c>
      <c r="E29" s="1" t="s">
        <v>168</v>
      </c>
      <c r="F29" s="1" t="s">
        <v>169</v>
      </c>
      <c r="G29" s="1" t="s">
        <v>170</v>
      </c>
      <c r="H29" s="1" t="s">
        <v>85</v>
      </c>
      <c r="I29" s="1" t="s">
        <v>226</v>
      </c>
      <c r="J29" s="1"/>
    </row>
    <row r="30" spans="1:10" x14ac:dyDescent="0.25">
      <c r="A30" s="13" t="s">
        <v>72</v>
      </c>
      <c r="B30" s="2" t="s">
        <v>78</v>
      </c>
      <c r="C30">
        <v>39612699</v>
      </c>
      <c r="D30" s="1" t="s">
        <v>107</v>
      </c>
      <c r="E30" s="1" t="s">
        <v>168</v>
      </c>
      <c r="F30" s="1" t="s">
        <v>169</v>
      </c>
      <c r="G30" s="1" t="s">
        <v>170</v>
      </c>
      <c r="H30" s="1" t="s">
        <v>85</v>
      </c>
      <c r="I30" s="1" t="s">
        <v>226</v>
      </c>
      <c r="J30" s="1"/>
    </row>
    <row r="31" spans="1:10" x14ac:dyDescent="0.25">
      <c r="A31" s="13" t="s">
        <v>70</v>
      </c>
      <c r="B31" s="2" t="s">
        <v>78</v>
      </c>
      <c r="C31">
        <v>39613114</v>
      </c>
      <c r="D31" s="1" t="s">
        <v>173</v>
      </c>
      <c r="E31" s="1"/>
      <c r="F31" s="1" t="s">
        <v>174</v>
      </c>
      <c r="G31" s="1" t="s">
        <v>175</v>
      </c>
      <c r="H31" s="1" t="s">
        <v>85</v>
      </c>
      <c r="I31" s="1" t="s">
        <v>226</v>
      </c>
      <c r="J31" s="1"/>
    </row>
    <row r="32" spans="1:10" x14ac:dyDescent="0.25">
      <c r="A32" s="11" t="s">
        <v>75</v>
      </c>
      <c r="B32" s="2" t="s">
        <v>78</v>
      </c>
      <c r="C32">
        <v>39614306</v>
      </c>
      <c r="D32" s="1" t="s">
        <v>178</v>
      </c>
      <c r="E32" s="1"/>
      <c r="F32" s="1" t="s">
        <v>179</v>
      </c>
      <c r="G32" s="1" t="s">
        <v>157</v>
      </c>
      <c r="H32" s="1" t="s">
        <v>85</v>
      </c>
      <c r="I32" s="1" t="s">
        <v>226</v>
      </c>
      <c r="J32" s="1"/>
    </row>
    <row r="33" spans="1:10" x14ac:dyDescent="0.25">
      <c r="A33" s="13" t="s">
        <v>20</v>
      </c>
      <c r="B33" s="2" t="s">
        <v>78</v>
      </c>
      <c r="C33">
        <v>39617681</v>
      </c>
      <c r="D33" s="1" t="s">
        <v>81</v>
      </c>
      <c r="E33" s="1"/>
      <c r="F33" s="1" t="s">
        <v>180</v>
      </c>
      <c r="G33" s="1" t="s">
        <v>136</v>
      </c>
      <c r="H33" s="1" t="s">
        <v>85</v>
      </c>
      <c r="I33" s="1" t="s">
        <v>226</v>
      </c>
      <c r="J33" s="1"/>
    </row>
    <row r="34" spans="1:10" x14ac:dyDescent="0.25">
      <c r="A34" s="11" t="s">
        <v>59</v>
      </c>
      <c r="B34" s="2" t="s">
        <v>78</v>
      </c>
      <c r="C34">
        <v>39617904</v>
      </c>
      <c r="D34" s="1" t="s">
        <v>181</v>
      </c>
      <c r="E34" s="1" t="s">
        <v>182</v>
      </c>
      <c r="F34" s="1" t="s">
        <v>183</v>
      </c>
      <c r="G34" s="1" t="s">
        <v>184</v>
      </c>
      <c r="H34" s="1" t="s">
        <v>85</v>
      </c>
      <c r="I34" s="1" t="s">
        <v>226</v>
      </c>
      <c r="J34" s="1"/>
    </row>
    <row r="35" spans="1:10" x14ac:dyDescent="0.25">
      <c r="A35" s="13" t="s">
        <v>60</v>
      </c>
      <c r="B35" s="2" t="s">
        <v>78</v>
      </c>
      <c r="C35">
        <v>39618027</v>
      </c>
      <c r="D35" s="1" t="s">
        <v>129</v>
      </c>
      <c r="E35" s="1" t="s">
        <v>185</v>
      </c>
      <c r="F35" s="1" t="s">
        <v>186</v>
      </c>
      <c r="G35" s="1" t="s">
        <v>187</v>
      </c>
      <c r="H35" s="1" t="s">
        <v>85</v>
      </c>
      <c r="I35" s="1" t="s">
        <v>226</v>
      </c>
      <c r="J35" s="1"/>
    </row>
    <row r="36" spans="1:10" x14ac:dyDescent="0.25">
      <c r="A36" s="11" t="s">
        <v>53</v>
      </c>
      <c r="B36" s="2" t="s">
        <v>78</v>
      </c>
      <c r="C36">
        <v>39618323</v>
      </c>
      <c r="D36" s="1" t="s">
        <v>188</v>
      </c>
      <c r="E36" s="1"/>
      <c r="F36" s="1" t="s">
        <v>189</v>
      </c>
      <c r="G36" s="1" t="s">
        <v>190</v>
      </c>
      <c r="H36" s="1" t="s">
        <v>85</v>
      </c>
      <c r="I36" s="1" t="s">
        <v>226</v>
      </c>
      <c r="J36" s="1"/>
    </row>
    <row r="37" spans="1:10" x14ac:dyDescent="0.25">
      <c r="A37" s="11" t="s">
        <v>65</v>
      </c>
      <c r="B37" s="2" t="s">
        <v>78</v>
      </c>
      <c r="C37">
        <v>39622763</v>
      </c>
      <c r="D37" s="1" t="s">
        <v>196</v>
      </c>
      <c r="E37" s="1" t="s">
        <v>107</v>
      </c>
      <c r="F37" s="1" t="s">
        <v>179</v>
      </c>
      <c r="G37" s="1" t="s">
        <v>157</v>
      </c>
      <c r="H37" s="1" t="s">
        <v>85</v>
      </c>
      <c r="I37" s="1" t="s">
        <v>226</v>
      </c>
      <c r="J37" s="1"/>
    </row>
    <row r="38" spans="1:10" x14ac:dyDescent="0.25">
      <c r="A38" s="13" t="s">
        <v>74</v>
      </c>
      <c r="B38" s="2" t="s">
        <v>78</v>
      </c>
      <c r="C38">
        <v>39625937</v>
      </c>
      <c r="D38" s="1" t="s">
        <v>197</v>
      </c>
      <c r="E38" s="1"/>
      <c r="F38" s="1" t="s">
        <v>198</v>
      </c>
      <c r="G38" s="1" t="s">
        <v>145</v>
      </c>
      <c r="H38" s="1" t="s">
        <v>85</v>
      </c>
      <c r="I38" s="1" t="s">
        <v>226</v>
      </c>
      <c r="J38" s="1"/>
    </row>
    <row r="39" spans="1:10" x14ac:dyDescent="0.25">
      <c r="A39" s="13" t="s">
        <v>68</v>
      </c>
      <c r="B39" s="2" t="s">
        <v>78</v>
      </c>
      <c r="C39">
        <v>39706125</v>
      </c>
      <c r="D39" s="1" t="s">
        <v>122</v>
      </c>
      <c r="E39" s="1" t="s">
        <v>116</v>
      </c>
      <c r="F39" s="1" t="s">
        <v>130</v>
      </c>
      <c r="G39" s="1" t="s">
        <v>206</v>
      </c>
      <c r="H39" s="1" t="s">
        <v>85</v>
      </c>
      <c r="I39" s="1" t="s">
        <v>226</v>
      </c>
      <c r="J39" s="1"/>
    </row>
    <row r="40" spans="1:10" x14ac:dyDescent="0.25">
      <c r="A40" s="13" t="s">
        <v>64</v>
      </c>
      <c r="B40" s="2" t="s">
        <v>78</v>
      </c>
      <c r="C40">
        <v>41575603</v>
      </c>
      <c r="D40" s="1" t="s">
        <v>194</v>
      </c>
      <c r="E40" s="1"/>
      <c r="F40" s="1" t="s">
        <v>209</v>
      </c>
      <c r="G40" s="1" t="s">
        <v>210</v>
      </c>
      <c r="H40" s="1" t="s">
        <v>85</v>
      </c>
      <c r="I40" s="1" t="s">
        <v>226</v>
      </c>
      <c r="J40" s="1"/>
    </row>
    <row r="41" spans="1:10" x14ac:dyDescent="0.25">
      <c r="A41" s="13" t="s">
        <v>33</v>
      </c>
      <c r="B41" s="2" t="s">
        <v>78</v>
      </c>
      <c r="C41">
        <v>41651622</v>
      </c>
      <c r="D41" s="1" t="s">
        <v>211</v>
      </c>
      <c r="E41" s="1"/>
      <c r="F41" s="1" t="s">
        <v>212</v>
      </c>
      <c r="G41" s="1" t="s">
        <v>213</v>
      </c>
      <c r="H41" s="1" t="s">
        <v>85</v>
      </c>
      <c r="I41" s="1" t="s">
        <v>226</v>
      </c>
      <c r="J41" s="1"/>
    </row>
    <row r="42" spans="1:10" x14ac:dyDescent="0.25">
      <c r="A42" s="11" t="s">
        <v>51</v>
      </c>
      <c r="B42" s="2" t="s">
        <v>78</v>
      </c>
      <c r="C42">
        <v>51662457</v>
      </c>
      <c r="D42" s="1" t="s">
        <v>214</v>
      </c>
      <c r="E42" s="1" t="s">
        <v>215</v>
      </c>
      <c r="F42" s="1" t="s">
        <v>212</v>
      </c>
      <c r="G42" s="1" t="s">
        <v>96</v>
      </c>
      <c r="H42" s="1" t="s">
        <v>85</v>
      </c>
      <c r="I42" s="1" t="s">
        <v>226</v>
      </c>
      <c r="J42" s="1"/>
    </row>
    <row r="43" spans="1:10" x14ac:dyDescent="0.25">
      <c r="A43" s="13" t="s">
        <v>44</v>
      </c>
      <c r="B43" s="2" t="s">
        <v>78</v>
      </c>
      <c r="C43">
        <v>51840651</v>
      </c>
      <c r="D43" s="1" t="s">
        <v>116</v>
      </c>
      <c r="E43" s="1" t="s">
        <v>216</v>
      </c>
      <c r="F43" s="1" t="s">
        <v>159</v>
      </c>
      <c r="G43" s="1" t="s">
        <v>217</v>
      </c>
      <c r="H43" s="1" t="s">
        <v>85</v>
      </c>
      <c r="I43" s="1" t="s">
        <v>226</v>
      </c>
      <c r="J43" s="1"/>
    </row>
    <row r="44" spans="1:10" x14ac:dyDescent="0.25">
      <c r="A44" s="13" t="s">
        <v>52</v>
      </c>
      <c r="B44" s="2" t="s">
        <v>78</v>
      </c>
      <c r="C44">
        <v>79200198</v>
      </c>
      <c r="D44" s="1" t="s">
        <v>218</v>
      </c>
      <c r="E44" s="1" t="s">
        <v>219</v>
      </c>
      <c r="F44" s="1" t="s">
        <v>220</v>
      </c>
      <c r="G44" s="1" t="s">
        <v>221</v>
      </c>
      <c r="H44" s="1" t="s">
        <v>85</v>
      </c>
      <c r="I44" s="1" t="s">
        <v>226</v>
      </c>
      <c r="J44" s="1"/>
    </row>
    <row r="45" spans="1:10" x14ac:dyDescent="0.25">
      <c r="A45" s="11" t="s">
        <v>40</v>
      </c>
      <c r="B45" s="2" t="s">
        <v>78</v>
      </c>
      <c r="C45">
        <v>82389709</v>
      </c>
      <c r="D45" s="1" t="s">
        <v>222</v>
      </c>
      <c r="E45" s="1" t="s">
        <v>223</v>
      </c>
      <c r="F45" s="1" t="s">
        <v>170</v>
      </c>
      <c r="G45" s="1" t="s">
        <v>224</v>
      </c>
      <c r="H45" s="1" t="s">
        <v>85</v>
      </c>
      <c r="I45" s="1" t="s">
        <v>226</v>
      </c>
      <c r="J45" s="1"/>
    </row>
    <row r="46" spans="1:10" x14ac:dyDescent="0.25">
      <c r="A46" s="9" t="s">
        <v>18</v>
      </c>
      <c r="B46" s="3" t="s">
        <v>77</v>
      </c>
      <c r="C46" s="5">
        <v>20676574</v>
      </c>
      <c r="D46" s="1" t="s">
        <v>107</v>
      </c>
      <c r="E46" s="1" t="s">
        <v>129</v>
      </c>
      <c r="F46" s="1" t="s">
        <v>130</v>
      </c>
      <c r="G46" s="1" t="s">
        <v>131</v>
      </c>
      <c r="H46" s="1" t="s">
        <v>85</v>
      </c>
      <c r="I46" s="1" t="s">
        <v>226</v>
      </c>
      <c r="J46" s="1"/>
    </row>
    <row r="47" spans="1:10" x14ac:dyDescent="0.25">
      <c r="A47" s="10" t="s">
        <v>21</v>
      </c>
      <c r="B47" s="3" t="s">
        <v>77</v>
      </c>
      <c r="C47" s="5">
        <v>20823914</v>
      </c>
      <c r="D47" s="1" t="s">
        <v>138</v>
      </c>
      <c r="E47" s="1" t="s">
        <v>139</v>
      </c>
      <c r="F47" s="1" t="s">
        <v>140</v>
      </c>
      <c r="G47" s="1" t="s">
        <v>141</v>
      </c>
      <c r="H47" s="1" t="s">
        <v>85</v>
      </c>
      <c r="I47" s="1" t="s">
        <v>226</v>
      </c>
      <c r="J47" s="1"/>
    </row>
    <row r="48" spans="1:10" x14ac:dyDescent="0.25">
      <c r="A48" s="9" t="s">
        <v>14</v>
      </c>
      <c r="B48" s="3" t="s">
        <v>77</v>
      </c>
      <c r="C48" s="5">
        <v>20902874</v>
      </c>
      <c r="D48" s="1" t="s">
        <v>144</v>
      </c>
      <c r="E48" s="1"/>
      <c r="F48" s="1" t="s">
        <v>145</v>
      </c>
      <c r="G48" s="1"/>
      <c r="H48" s="1" t="s">
        <v>85</v>
      </c>
      <c r="I48" s="1" t="s">
        <v>226</v>
      </c>
      <c r="J48" s="1"/>
    </row>
    <row r="49" spans="1:10" x14ac:dyDescent="0.25">
      <c r="A49" s="9" t="s">
        <v>12</v>
      </c>
      <c r="B49" s="3" t="s">
        <v>77</v>
      </c>
      <c r="C49" s="5">
        <v>24806495</v>
      </c>
      <c r="D49" s="1" t="s">
        <v>81</v>
      </c>
      <c r="E49" s="1"/>
      <c r="F49" s="1" t="s">
        <v>82</v>
      </c>
      <c r="G49" s="1" t="s">
        <v>83</v>
      </c>
      <c r="H49" s="1" t="s">
        <v>85</v>
      </c>
      <c r="I49" s="1" t="s">
        <v>226</v>
      </c>
      <c r="J49" s="1"/>
    </row>
    <row r="50" spans="1:10" x14ac:dyDescent="0.25">
      <c r="A50" s="10" t="s">
        <v>15</v>
      </c>
      <c r="B50" s="3" t="s">
        <v>77</v>
      </c>
      <c r="C50" s="5">
        <v>35520163</v>
      </c>
      <c r="D50" s="1" t="s">
        <v>158</v>
      </c>
      <c r="E50" s="1"/>
      <c r="F50" s="1" t="s">
        <v>159</v>
      </c>
      <c r="G50" s="1" t="s">
        <v>160</v>
      </c>
      <c r="H50" s="1" t="s">
        <v>85</v>
      </c>
      <c r="I50" s="1" t="s">
        <v>226</v>
      </c>
      <c r="J50" s="1"/>
    </row>
    <row r="51" spans="1:10" x14ac:dyDescent="0.25">
      <c r="A51" s="9" t="s">
        <v>22</v>
      </c>
      <c r="B51" s="3" t="s">
        <v>77</v>
      </c>
      <c r="C51" s="5">
        <v>39613193</v>
      </c>
      <c r="D51" s="1" t="s">
        <v>176</v>
      </c>
      <c r="E51" s="1" t="s">
        <v>177</v>
      </c>
      <c r="F51" s="1" t="s">
        <v>117</v>
      </c>
      <c r="G51" s="1" t="s">
        <v>106</v>
      </c>
      <c r="H51" s="1" t="s">
        <v>85</v>
      </c>
      <c r="I51" s="1" t="s">
        <v>226</v>
      </c>
      <c r="J51" s="1"/>
    </row>
    <row r="52" spans="1:10" x14ac:dyDescent="0.25">
      <c r="A52" s="10" t="s">
        <v>13</v>
      </c>
      <c r="B52" s="3" t="s">
        <v>77</v>
      </c>
      <c r="C52" s="5">
        <v>39618457</v>
      </c>
      <c r="D52" s="1" t="s">
        <v>176</v>
      </c>
      <c r="E52" s="1" t="s">
        <v>191</v>
      </c>
      <c r="F52" s="1" t="s">
        <v>192</v>
      </c>
      <c r="G52" s="1" t="s">
        <v>193</v>
      </c>
      <c r="H52" s="1" t="s">
        <v>85</v>
      </c>
      <c r="I52" s="1" t="s">
        <v>226</v>
      </c>
      <c r="J52" s="1"/>
    </row>
    <row r="53" spans="1:10" x14ac:dyDescent="0.25">
      <c r="A53" s="9" t="s">
        <v>8</v>
      </c>
      <c r="B53" s="3" t="s">
        <v>77</v>
      </c>
      <c r="C53" s="5">
        <v>39618910</v>
      </c>
      <c r="D53" s="1" t="s">
        <v>194</v>
      </c>
      <c r="E53" s="1"/>
      <c r="F53" s="1" t="s">
        <v>167</v>
      </c>
      <c r="G53" s="1" t="s">
        <v>195</v>
      </c>
      <c r="H53" s="1" t="s">
        <v>85</v>
      </c>
      <c r="I53" s="1" t="s">
        <v>226</v>
      </c>
      <c r="J53" s="1"/>
    </row>
    <row r="54" spans="1:10" ht="23.25" x14ac:dyDescent="0.25">
      <c r="A54" s="9" t="s">
        <v>10</v>
      </c>
      <c r="B54" s="3" t="s">
        <v>77</v>
      </c>
      <c r="C54" s="5">
        <v>39626596</v>
      </c>
      <c r="D54" s="1" t="s">
        <v>199</v>
      </c>
      <c r="E54" s="1" t="s">
        <v>200</v>
      </c>
      <c r="F54" s="1" t="s">
        <v>96</v>
      </c>
      <c r="G54" s="1" t="s">
        <v>201</v>
      </c>
      <c r="H54" s="1" t="s">
        <v>85</v>
      </c>
      <c r="I54" s="1" t="s">
        <v>226</v>
      </c>
      <c r="J54" s="8" t="s">
        <v>273</v>
      </c>
    </row>
    <row r="55" spans="1:10" x14ac:dyDescent="0.25">
      <c r="A55" s="9" t="s">
        <v>30</v>
      </c>
      <c r="B55" s="3" t="s">
        <v>77</v>
      </c>
      <c r="C55" s="5">
        <v>39650079</v>
      </c>
      <c r="D55" s="1" t="s">
        <v>202</v>
      </c>
      <c r="E55" s="1" t="s">
        <v>203</v>
      </c>
      <c r="F55" s="1" t="s">
        <v>204</v>
      </c>
      <c r="G55" s="1" t="s">
        <v>205</v>
      </c>
      <c r="H55" s="1" t="s">
        <v>85</v>
      </c>
      <c r="I55" s="1" t="s">
        <v>226</v>
      </c>
      <c r="J55" s="1"/>
    </row>
    <row r="56" spans="1:10" x14ac:dyDescent="0.25">
      <c r="A56" s="9" t="s">
        <v>16</v>
      </c>
      <c r="B56" s="3" t="s">
        <v>77</v>
      </c>
      <c r="C56" s="5">
        <v>39727850</v>
      </c>
      <c r="D56" s="1" t="s">
        <v>161</v>
      </c>
      <c r="E56" s="1" t="s">
        <v>207</v>
      </c>
      <c r="F56" s="1" t="s">
        <v>208</v>
      </c>
      <c r="G56" s="1" t="s">
        <v>120</v>
      </c>
      <c r="H56" s="1" t="s">
        <v>85</v>
      </c>
      <c r="I56" s="1" t="s">
        <v>226</v>
      </c>
      <c r="J56" s="1"/>
    </row>
    <row r="57" spans="1:10" x14ac:dyDescent="0.25">
      <c r="A57" s="10" t="s">
        <v>29</v>
      </c>
      <c r="B57" s="3" t="s">
        <v>77</v>
      </c>
      <c r="C57">
        <v>11380764</v>
      </c>
      <c r="D57" s="1" t="s">
        <v>90</v>
      </c>
      <c r="E57" s="1" t="s">
        <v>101</v>
      </c>
      <c r="F57" s="1" t="s">
        <v>102</v>
      </c>
      <c r="G57" s="1" t="s">
        <v>103</v>
      </c>
      <c r="H57" s="1" t="s">
        <v>85</v>
      </c>
      <c r="I57" s="1" t="s">
        <v>226</v>
      </c>
      <c r="J57" s="1"/>
    </row>
    <row r="58" spans="1:10" x14ac:dyDescent="0.25">
      <c r="A58" s="9" t="s">
        <v>26</v>
      </c>
      <c r="B58" s="3" t="s">
        <v>77</v>
      </c>
      <c r="C58">
        <v>11382908</v>
      </c>
      <c r="D58" s="1" t="s">
        <v>104</v>
      </c>
      <c r="E58" s="1"/>
      <c r="F58" s="1" t="s">
        <v>105</v>
      </c>
      <c r="G58" s="1" t="s">
        <v>106</v>
      </c>
      <c r="H58" s="1" t="s">
        <v>85</v>
      </c>
      <c r="I58" s="1" t="s">
        <v>226</v>
      </c>
      <c r="J58" s="1"/>
    </row>
    <row r="59" spans="1:10" x14ac:dyDescent="0.25">
      <c r="A59" s="10" t="s">
        <v>7</v>
      </c>
      <c r="B59" s="3" t="s">
        <v>77</v>
      </c>
      <c r="C59">
        <v>20482907</v>
      </c>
      <c r="D59" s="1" t="s">
        <v>107</v>
      </c>
      <c r="E59" s="1" t="s">
        <v>108</v>
      </c>
      <c r="F59" s="1" t="s">
        <v>109</v>
      </c>
      <c r="G59" s="1" t="s">
        <v>110</v>
      </c>
      <c r="H59" s="1" t="s">
        <v>85</v>
      </c>
      <c r="I59" s="1" t="s">
        <v>226</v>
      </c>
      <c r="J59" s="1"/>
    </row>
    <row r="60" spans="1:10" x14ac:dyDescent="0.25">
      <c r="A60" s="9" t="s">
        <v>24</v>
      </c>
      <c r="B60" s="3" t="s">
        <v>77</v>
      </c>
      <c r="C60">
        <v>20566325</v>
      </c>
      <c r="D60" s="1" t="s">
        <v>111</v>
      </c>
      <c r="E60" s="1" t="s">
        <v>112</v>
      </c>
      <c r="F60" s="1" t="s">
        <v>113</v>
      </c>
      <c r="G60" s="1" t="s">
        <v>114</v>
      </c>
      <c r="H60" s="1" t="s">
        <v>85</v>
      </c>
      <c r="I60" s="1" t="s">
        <v>226</v>
      </c>
      <c r="J60" s="1"/>
    </row>
    <row r="61" spans="1:10" x14ac:dyDescent="0.25">
      <c r="A61" s="10" t="s">
        <v>31</v>
      </c>
      <c r="B61" s="3" t="s">
        <v>77</v>
      </c>
      <c r="C61">
        <v>20566325</v>
      </c>
      <c r="D61" s="1" t="s">
        <v>111</v>
      </c>
      <c r="E61" s="1" t="s">
        <v>112</v>
      </c>
      <c r="F61" s="1" t="s">
        <v>113</v>
      </c>
      <c r="G61" s="1" t="s">
        <v>114</v>
      </c>
      <c r="H61" s="1" t="s">
        <v>85</v>
      </c>
      <c r="I61" s="1" t="s">
        <v>226</v>
      </c>
      <c r="J61" s="1" t="s">
        <v>235</v>
      </c>
    </row>
    <row r="62" spans="1:10" x14ac:dyDescent="0.25">
      <c r="A62" s="9" t="s">
        <v>28</v>
      </c>
      <c r="B62" s="3" t="s">
        <v>77</v>
      </c>
      <c r="C62">
        <v>20566773</v>
      </c>
      <c r="D62" s="1" t="s">
        <v>115</v>
      </c>
      <c r="E62" s="1" t="s">
        <v>116</v>
      </c>
      <c r="F62" s="1" t="s">
        <v>117</v>
      </c>
      <c r="G62" s="1" t="s">
        <v>118</v>
      </c>
      <c r="H62" s="1" t="s">
        <v>85</v>
      </c>
      <c r="I62" s="1" t="s">
        <v>226</v>
      </c>
      <c r="J62" s="1"/>
    </row>
    <row r="63" spans="1:10" x14ac:dyDescent="0.25">
      <c r="A63" s="10" t="s">
        <v>19</v>
      </c>
      <c r="B63" s="3" t="s">
        <v>77</v>
      </c>
      <c r="C63">
        <v>20823571</v>
      </c>
      <c r="D63" s="1" t="s">
        <v>115</v>
      </c>
      <c r="E63" s="1" t="s">
        <v>134</v>
      </c>
      <c r="F63" s="1" t="s">
        <v>117</v>
      </c>
      <c r="G63" s="1" t="s">
        <v>106</v>
      </c>
      <c r="H63" s="1" t="s">
        <v>85</v>
      </c>
      <c r="I63" s="1" t="s">
        <v>226</v>
      </c>
      <c r="J63" s="1"/>
    </row>
    <row r="64" spans="1:10" x14ac:dyDescent="0.25">
      <c r="A64" s="10" t="s">
        <v>25</v>
      </c>
      <c r="B64" s="3" t="s">
        <v>77</v>
      </c>
      <c r="C64">
        <v>20823571</v>
      </c>
      <c r="D64" s="1" t="s">
        <v>115</v>
      </c>
      <c r="E64" s="1" t="s">
        <v>134</v>
      </c>
      <c r="F64" s="1" t="s">
        <v>117</v>
      </c>
      <c r="G64" s="1" t="s">
        <v>106</v>
      </c>
      <c r="H64" s="1" t="s">
        <v>85</v>
      </c>
      <c r="I64" s="1" t="s">
        <v>226</v>
      </c>
      <c r="J64" s="1"/>
    </row>
    <row r="65" spans="1:10" x14ac:dyDescent="0.25">
      <c r="A65" s="10" t="s">
        <v>23</v>
      </c>
      <c r="B65" s="3" t="s">
        <v>77</v>
      </c>
      <c r="C65">
        <v>20886651</v>
      </c>
      <c r="D65" s="1" t="s">
        <v>142</v>
      </c>
      <c r="E65" s="1"/>
      <c r="F65" s="1" t="s">
        <v>117</v>
      </c>
      <c r="G65" s="1" t="s">
        <v>143</v>
      </c>
      <c r="H65" s="1" t="s">
        <v>85</v>
      </c>
      <c r="I65" s="1" t="s">
        <v>226</v>
      </c>
      <c r="J65" s="1"/>
    </row>
    <row r="66" spans="1:10" x14ac:dyDescent="0.25">
      <c r="A66" s="10" t="s">
        <v>9</v>
      </c>
      <c r="B66" s="3" t="s">
        <v>77</v>
      </c>
      <c r="C66">
        <v>24098598</v>
      </c>
      <c r="D66" s="1" t="s">
        <v>122</v>
      </c>
      <c r="E66" s="1" t="s">
        <v>149</v>
      </c>
      <c r="F66" s="1" t="s">
        <v>150</v>
      </c>
      <c r="G66" s="1" t="s">
        <v>151</v>
      </c>
      <c r="H66" s="1" t="s">
        <v>85</v>
      </c>
      <c r="I66" s="1" t="s">
        <v>226</v>
      </c>
      <c r="J66" s="1"/>
    </row>
    <row r="67" spans="1:10" x14ac:dyDescent="0.25">
      <c r="A67" s="10" t="s">
        <v>27</v>
      </c>
      <c r="B67" s="3" t="s">
        <v>77</v>
      </c>
      <c r="C67">
        <v>24098598</v>
      </c>
      <c r="D67" s="1" t="s">
        <v>122</v>
      </c>
      <c r="E67" s="1" t="s">
        <v>149</v>
      </c>
      <c r="F67" s="1" t="s">
        <v>150</v>
      </c>
      <c r="G67" s="1" t="s">
        <v>151</v>
      </c>
      <c r="H67" s="1" t="s">
        <v>85</v>
      </c>
      <c r="I67" s="1" t="s">
        <v>226</v>
      </c>
      <c r="J67" s="1"/>
    </row>
    <row r="68" spans="1:10" x14ac:dyDescent="0.25">
      <c r="A68" s="9" t="s">
        <v>32</v>
      </c>
      <c r="B68" s="3" t="s">
        <v>77</v>
      </c>
      <c r="C68">
        <v>39610866</v>
      </c>
      <c r="D68" s="1" t="s">
        <v>161</v>
      </c>
      <c r="E68" s="1" t="s">
        <v>162</v>
      </c>
      <c r="F68" s="1" t="s">
        <v>163</v>
      </c>
      <c r="G68" s="1" t="s">
        <v>106</v>
      </c>
      <c r="H68" s="1" t="s">
        <v>164</v>
      </c>
      <c r="I68" s="1" t="s">
        <v>226</v>
      </c>
      <c r="J68" s="1"/>
    </row>
    <row r="69" spans="1:10" x14ac:dyDescent="0.25">
      <c r="A69" s="10" t="s">
        <v>11</v>
      </c>
      <c r="B69" s="3" t="s">
        <v>77</v>
      </c>
      <c r="C69">
        <v>39612699</v>
      </c>
      <c r="D69" s="1" t="s">
        <v>107</v>
      </c>
      <c r="E69" s="1" t="s">
        <v>168</v>
      </c>
      <c r="F69" s="1" t="s">
        <v>169</v>
      </c>
      <c r="G69" s="1" t="s">
        <v>170</v>
      </c>
      <c r="H69" s="1" t="s">
        <v>85</v>
      </c>
      <c r="I69" s="1" t="s">
        <v>226</v>
      </c>
      <c r="J69" s="1"/>
    </row>
    <row r="70" spans="1:10" x14ac:dyDescent="0.25">
      <c r="A70" s="10" t="s">
        <v>17</v>
      </c>
      <c r="B70" s="3" t="s">
        <v>77</v>
      </c>
      <c r="C70">
        <v>39613114</v>
      </c>
      <c r="D70" s="1" t="s">
        <v>173</v>
      </c>
      <c r="E70" s="1"/>
      <c r="F70" s="1" t="s">
        <v>174</v>
      </c>
      <c r="G70" s="1" t="s">
        <v>175</v>
      </c>
      <c r="H70" s="1" t="s">
        <v>85</v>
      </c>
      <c r="I70" s="1" t="s">
        <v>226</v>
      </c>
      <c r="J70" s="1"/>
    </row>
    <row r="71" spans="1:10" x14ac:dyDescent="0.25">
      <c r="A71" s="9" t="s">
        <v>20</v>
      </c>
      <c r="B71" s="3" t="s">
        <v>77</v>
      </c>
      <c r="C71">
        <v>39617681</v>
      </c>
      <c r="D71" s="1" t="s">
        <v>81</v>
      </c>
      <c r="E71" s="1"/>
      <c r="F71" s="1" t="s">
        <v>180</v>
      </c>
      <c r="G71" s="1" t="s">
        <v>136</v>
      </c>
      <c r="H71" s="1" t="s">
        <v>85</v>
      </c>
      <c r="I71" s="1" t="s">
        <v>226</v>
      </c>
      <c r="J71" s="1"/>
    </row>
    <row r="72" spans="1:10" x14ac:dyDescent="0.25">
      <c r="A72" s="10" t="s">
        <v>1</v>
      </c>
      <c r="B72" s="3" t="s">
        <v>77</v>
      </c>
      <c r="C72">
        <v>39622763</v>
      </c>
      <c r="D72" s="1" t="s">
        <v>196</v>
      </c>
      <c r="E72" s="1" t="s">
        <v>107</v>
      </c>
      <c r="F72" s="1" t="s">
        <v>179</v>
      </c>
      <c r="G72" s="1" t="s">
        <v>157</v>
      </c>
      <c r="H72" s="1" t="s">
        <v>85</v>
      </c>
      <c r="I72" s="1" t="s">
        <v>226</v>
      </c>
      <c r="J72" s="1"/>
    </row>
    <row r="73" spans="1:10" x14ac:dyDescent="0.25">
      <c r="A73" s="10" t="s">
        <v>5</v>
      </c>
      <c r="B73" s="3" t="s">
        <v>77</v>
      </c>
      <c r="C73">
        <v>39625937</v>
      </c>
      <c r="D73" s="1" t="s">
        <v>197</v>
      </c>
      <c r="E73" s="1"/>
      <c r="F73" s="1" t="s">
        <v>198</v>
      </c>
      <c r="G73" s="1" t="s">
        <v>145</v>
      </c>
      <c r="H73" s="1" t="s">
        <v>85</v>
      </c>
      <c r="I73" s="1" t="s">
        <v>226</v>
      </c>
      <c r="J73" s="1"/>
    </row>
    <row r="74" spans="1:10" x14ac:dyDescent="0.25">
      <c r="A74" s="10" t="s">
        <v>3</v>
      </c>
      <c r="B74" s="3" t="s">
        <v>77</v>
      </c>
      <c r="C74">
        <v>39706125</v>
      </c>
      <c r="D74" s="1" t="s">
        <v>122</v>
      </c>
      <c r="E74" s="1" t="s">
        <v>116</v>
      </c>
      <c r="F74" s="1" t="s">
        <v>130</v>
      </c>
      <c r="G74" s="1" t="s">
        <v>206</v>
      </c>
      <c r="H74" s="1" t="s">
        <v>85</v>
      </c>
      <c r="I74" s="1" t="s">
        <v>226</v>
      </c>
      <c r="J74" s="1"/>
    </row>
    <row r="75" spans="1:10" x14ac:dyDescent="0.25">
      <c r="A75" s="9" t="s">
        <v>4</v>
      </c>
      <c r="B75" s="3" t="s">
        <v>77</v>
      </c>
      <c r="C75" s="6">
        <v>39706125</v>
      </c>
      <c r="D75" s="1" t="s">
        <v>122</v>
      </c>
      <c r="E75" s="1" t="s">
        <v>116</v>
      </c>
      <c r="F75" s="1" t="s">
        <v>130</v>
      </c>
      <c r="G75" s="1" t="s">
        <v>206</v>
      </c>
      <c r="H75" s="1" t="s">
        <v>85</v>
      </c>
      <c r="I75" s="1" t="s">
        <v>226</v>
      </c>
      <c r="J75" s="1"/>
    </row>
    <row r="76" spans="1:10" x14ac:dyDescent="0.25">
      <c r="A76" s="9" t="s">
        <v>2</v>
      </c>
      <c r="B76" s="3" t="s">
        <v>77</v>
      </c>
      <c r="C76" s="6">
        <v>51662457</v>
      </c>
      <c r="D76" s="1" t="s">
        <v>214</v>
      </c>
      <c r="E76" s="1" t="s">
        <v>215</v>
      </c>
      <c r="F76" s="1" t="s">
        <v>212</v>
      </c>
      <c r="G76" s="1" t="s">
        <v>96</v>
      </c>
      <c r="H76" s="1" t="s">
        <v>85</v>
      </c>
      <c r="I76" s="1" t="s">
        <v>226</v>
      </c>
      <c r="J76" s="1"/>
    </row>
    <row r="77" spans="1:10" x14ac:dyDescent="0.25">
      <c r="A77" s="9" t="s">
        <v>6</v>
      </c>
      <c r="B77" s="3" t="s">
        <v>77</v>
      </c>
      <c r="C77" s="6">
        <v>79200198</v>
      </c>
      <c r="D77" s="1" t="s">
        <v>218</v>
      </c>
      <c r="E77" s="1" t="s">
        <v>219</v>
      </c>
      <c r="F77" s="1" t="s">
        <v>220</v>
      </c>
      <c r="G77" s="1" t="s">
        <v>221</v>
      </c>
      <c r="H77" s="1" t="s">
        <v>85</v>
      </c>
      <c r="I77" s="1" t="s">
        <v>226</v>
      </c>
      <c r="J77" s="1"/>
    </row>
    <row r="78" spans="1:10" x14ac:dyDescent="0.25">
      <c r="A78" s="12" t="s">
        <v>274</v>
      </c>
      <c r="C78" s="4">
        <v>11258456</v>
      </c>
      <c r="D78" s="1" t="s">
        <v>241</v>
      </c>
      <c r="E78" s="1" t="s">
        <v>242</v>
      </c>
      <c r="F78" s="1" t="s">
        <v>243</v>
      </c>
      <c r="G78" s="1" t="s">
        <v>244</v>
      </c>
      <c r="H78" s="1" t="s">
        <v>85</v>
      </c>
      <c r="I78" s="1"/>
      <c r="J78" s="1" t="s">
        <v>229</v>
      </c>
    </row>
    <row r="79" spans="1:10" x14ac:dyDescent="0.25">
      <c r="A79" s="12" t="s">
        <v>274</v>
      </c>
      <c r="C79" s="4">
        <v>11311038</v>
      </c>
      <c r="D79" s="1" t="s">
        <v>265</v>
      </c>
      <c r="E79" s="1" t="s">
        <v>266</v>
      </c>
      <c r="F79" s="1" t="s">
        <v>102</v>
      </c>
      <c r="G79" s="1" t="s">
        <v>267</v>
      </c>
      <c r="H79" s="1" t="s">
        <v>85</v>
      </c>
      <c r="I79" s="1"/>
      <c r="J79" s="1" t="s">
        <v>229</v>
      </c>
    </row>
    <row r="80" spans="1:10" x14ac:dyDescent="0.25">
      <c r="A80" s="12" t="s">
        <v>274</v>
      </c>
      <c r="C80" s="4">
        <v>11379202</v>
      </c>
      <c r="D80" s="1" t="s">
        <v>238</v>
      </c>
      <c r="E80" s="1"/>
      <c r="F80" s="1" t="s">
        <v>239</v>
      </c>
      <c r="G80" s="1" t="s">
        <v>240</v>
      </c>
      <c r="H80" s="1" t="s">
        <v>85</v>
      </c>
      <c r="I80" s="1"/>
      <c r="J80" s="1" t="s">
        <v>228</v>
      </c>
    </row>
    <row r="81" spans="1:11" x14ac:dyDescent="0.25">
      <c r="A81" s="12" t="s">
        <v>274</v>
      </c>
      <c r="C81" s="4">
        <v>11383716</v>
      </c>
      <c r="D81" s="1" t="s">
        <v>262</v>
      </c>
      <c r="E81" s="1" t="s">
        <v>263</v>
      </c>
      <c r="F81" s="1" t="s">
        <v>264</v>
      </c>
      <c r="G81" s="1" t="s">
        <v>198</v>
      </c>
      <c r="H81" s="1" t="s">
        <v>85</v>
      </c>
      <c r="I81" s="1"/>
      <c r="J81" s="1" t="s">
        <v>232</v>
      </c>
    </row>
    <row r="82" spans="1:11" x14ac:dyDescent="0.25">
      <c r="A82" s="12" t="s">
        <v>274</v>
      </c>
      <c r="C82" s="4">
        <v>20584374</v>
      </c>
      <c r="D82" s="1" t="s">
        <v>107</v>
      </c>
      <c r="E82" s="1" t="s">
        <v>254</v>
      </c>
      <c r="F82" s="1" t="s">
        <v>212</v>
      </c>
      <c r="G82" s="1" t="s">
        <v>255</v>
      </c>
      <c r="H82" s="1" t="s">
        <v>85</v>
      </c>
      <c r="I82" s="1"/>
      <c r="J82" s="1" t="s">
        <v>229</v>
      </c>
    </row>
    <row r="83" spans="1:11" x14ac:dyDescent="0.25">
      <c r="A83" s="12" t="s">
        <v>274</v>
      </c>
      <c r="C83" s="4">
        <v>20796763</v>
      </c>
      <c r="D83" s="1" t="s">
        <v>111</v>
      </c>
      <c r="E83" s="1" t="s">
        <v>215</v>
      </c>
      <c r="F83" s="1" t="s">
        <v>259</v>
      </c>
      <c r="G83" s="1"/>
      <c r="H83" s="1" t="s">
        <v>85</v>
      </c>
      <c r="I83" s="1"/>
      <c r="J83" s="1" t="s">
        <v>232</v>
      </c>
    </row>
    <row r="84" spans="1:11" x14ac:dyDescent="0.25">
      <c r="A84" s="12" t="s">
        <v>274</v>
      </c>
      <c r="C84" s="16">
        <v>26521361</v>
      </c>
      <c r="D84" s="1" t="s">
        <v>152</v>
      </c>
      <c r="E84" s="1"/>
      <c r="F84" s="1" t="s">
        <v>271</v>
      </c>
      <c r="G84" s="1" t="s">
        <v>272</v>
      </c>
      <c r="H84" s="1" t="s">
        <v>85</v>
      </c>
      <c r="I84" s="1" t="s">
        <v>253</v>
      </c>
      <c r="J84" s="1" t="s">
        <v>235</v>
      </c>
    </row>
    <row r="85" spans="1:11" x14ac:dyDescent="0.25">
      <c r="A85" s="12" t="s">
        <v>274</v>
      </c>
      <c r="C85" s="4">
        <v>35499347</v>
      </c>
      <c r="D85" s="1" t="s">
        <v>256</v>
      </c>
      <c r="E85" s="1"/>
      <c r="F85" s="1" t="s">
        <v>257</v>
      </c>
      <c r="G85" s="1" t="s">
        <v>258</v>
      </c>
      <c r="H85" s="1" t="s">
        <v>85</v>
      </c>
      <c r="I85" s="1"/>
      <c r="J85" s="1" t="s">
        <v>229</v>
      </c>
    </row>
    <row r="86" spans="1:11" x14ac:dyDescent="0.25">
      <c r="A86" s="12" t="s">
        <v>274</v>
      </c>
      <c r="C86" s="4">
        <v>38228981</v>
      </c>
      <c r="D86" s="1" t="s">
        <v>142</v>
      </c>
      <c r="E86" s="1" t="s">
        <v>251</v>
      </c>
      <c r="F86" s="1" t="s">
        <v>150</v>
      </c>
      <c r="G86" s="1" t="s">
        <v>270</v>
      </c>
      <c r="H86" s="1" t="s">
        <v>85</v>
      </c>
      <c r="I86" s="1" t="s">
        <v>253</v>
      </c>
      <c r="J86" s="1" t="s">
        <v>235</v>
      </c>
    </row>
    <row r="87" spans="1:11" x14ac:dyDescent="0.25">
      <c r="A87" s="12" t="s">
        <v>274</v>
      </c>
      <c r="C87" s="4">
        <v>39612773</v>
      </c>
      <c r="D87" s="1" t="s">
        <v>260</v>
      </c>
      <c r="E87" s="1" t="s">
        <v>261</v>
      </c>
      <c r="F87" s="1" t="s">
        <v>124</v>
      </c>
      <c r="G87" s="1" t="s">
        <v>170</v>
      </c>
      <c r="H87" s="1" t="s">
        <v>85</v>
      </c>
      <c r="I87" s="1"/>
      <c r="J87" s="1" t="s">
        <v>231</v>
      </c>
    </row>
    <row r="88" spans="1:11" x14ac:dyDescent="0.25">
      <c r="A88" s="12" t="s">
        <v>274</v>
      </c>
      <c r="C88" s="4">
        <v>39618346</v>
      </c>
      <c r="D88" s="1" t="s">
        <v>245</v>
      </c>
      <c r="E88" s="1"/>
      <c r="F88" s="1" t="s">
        <v>246</v>
      </c>
      <c r="G88" s="1" t="s">
        <v>247</v>
      </c>
      <c r="H88" s="1" t="s">
        <v>85</v>
      </c>
      <c r="I88" s="1"/>
      <c r="J88" s="1" t="s">
        <v>230</v>
      </c>
    </row>
    <row r="89" spans="1:11" x14ac:dyDescent="0.25">
      <c r="A89" s="12" t="s">
        <v>274</v>
      </c>
      <c r="C89" s="4">
        <v>39622566</v>
      </c>
      <c r="D89" s="1" t="s">
        <v>149</v>
      </c>
      <c r="E89" s="1" t="s">
        <v>251</v>
      </c>
      <c r="F89" s="1" t="s">
        <v>252</v>
      </c>
      <c r="G89" s="1" t="s">
        <v>217</v>
      </c>
      <c r="H89" s="1" t="s">
        <v>85</v>
      </c>
      <c r="I89" s="1"/>
      <c r="J89" s="1" t="s">
        <v>232</v>
      </c>
    </row>
    <row r="90" spans="1:11" x14ac:dyDescent="0.25">
      <c r="A90" s="12" t="s">
        <v>274</v>
      </c>
      <c r="C90" s="4">
        <v>41725985</v>
      </c>
      <c r="D90" s="1" t="s">
        <v>176</v>
      </c>
      <c r="E90" s="1" t="s">
        <v>268</v>
      </c>
      <c r="F90" s="1" t="s">
        <v>198</v>
      </c>
      <c r="G90" s="1" t="s">
        <v>269</v>
      </c>
      <c r="H90" s="1" t="s">
        <v>85</v>
      </c>
      <c r="I90" s="1" t="s">
        <v>253</v>
      </c>
      <c r="J90" s="1" t="s">
        <v>234</v>
      </c>
    </row>
    <row r="91" spans="1:11" x14ac:dyDescent="0.25">
      <c r="A91" s="12" t="s">
        <v>274</v>
      </c>
      <c r="C91" s="7">
        <v>1069715986</v>
      </c>
      <c r="D91" s="1" t="s">
        <v>248</v>
      </c>
      <c r="E91" s="1" t="s">
        <v>249</v>
      </c>
      <c r="F91" s="1" t="s">
        <v>167</v>
      </c>
      <c r="G91" s="1" t="s">
        <v>250</v>
      </c>
      <c r="H91" s="1" t="s">
        <v>85</v>
      </c>
      <c r="I91" s="1"/>
      <c r="J91" s="1" t="s">
        <v>231</v>
      </c>
    </row>
    <row r="92" spans="1:11" x14ac:dyDescent="0.25">
      <c r="A92" s="14" t="s">
        <v>275</v>
      </c>
      <c r="B92" s="15"/>
      <c r="C92">
        <f>SUBTOTAL(103,Tabla3[DOCUMENTO])</f>
        <v>90</v>
      </c>
      <c r="D92" s="1"/>
      <c r="E92" s="1"/>
      <c r="F92" s="1"/>
      <c r="G92" s="1"/>
      <c r="H92" s="1"/>
      <c r="I92" s="1"/>
      <c r="J92" s="1"/>
      <c r="K92">
        <f>SUBTOTAL(103,Tabla3[OBSERVACION])</f>
        <v>1</v>
      </c>
    </row>
  </sheetData>
  <phoneticPr fontId="2" type="noConversion"/>
  <conditionalFormatting sqref="C2:C91">
    <cfRule type="duplicateValues" dxfId="4" priority="6"/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E8800-38C8-4A97-BDA5-43AEECC2565D}">
  <dimension ref="A1:J91"/>
  <sheetViews>
    <sheetView topLeftCell="A25" workbookViewId="0">
      <selection activeCell="F15" sqref="F15"/>
    </sheetView>
  </sheetViews>
  <sheetFormatPr baseColWidth="10" defaultRowHeight="15" x14ac:dyDescent="0.25"/>
  <cols>
    <col min="1" max="1" width="15.140625" customWidth="1"/>
    <col min="2" max="3" width="12.5703125" customWidth="1"/>
    <col min="4" max="5" width="13" customWidth="1"/>
    <col min="6" max="6" width="38.5703125" bestFit="1" customWidth="1"/>
    <col min="8" max="8" width="12" customWidth="1"/>
    <col min="9" max="9" width="38.5703125" bestFit="1" customWidth="1"/>
    <col min="10" max="10" width="24" bestFit="1" customWidth="1"/>
  </cols>
  <sheetData>
    <row r="1" spans="1:10" x14ac:dyDescent="0.25">
      <c r="A1" t="s">
        <v>79</v>
      </c>
      <c r="B1" t="s">
        <v>86</v>
      </c>
      <c r="C1" t="s">
        <v>87</v>
      </c>
      <c r="D1" t="s">
        <v>88</v>
      </c>
      <c r="E1" t="s">
        <v>89</v>
      </c>
      <c r="F1" t="s">
        <v>512</v>
      </c>
      <c r="H1" t="s">
        <v>280</v>
      </c>
      <c r="I1" t="s">
        <v>514</v>
      </c>
      <c r="J1" t="s">
        <v>513</v>
      </c>
    </row>
    <row r="2" spans="1:10" x14ac:dyDescent="0.25">
      <c r="A2">
        <v>3161790</v>
      </c>
      <c r="B2" t="s">
        <v>90</v>
      </c>
      <c r="C2" t="s">
        <v>91</v>
      </c>
      <c r="D2" t="s">
        <v>92</v>
      </c>
      <c r="E2" t="s">
        <v>93</v>
      </c>
      <c r="F2" t="str">
        <f>_xlfn.XLOOKUP(Tabla5[[#This Row],[DOCUMENTO]],Tabla6[Empleado],Tabla6[Tipo Solicitante humano],"NO ESTÁ")</f>
        <v>NO ESTÁ</v>
      </c>
      <c r="H2">
        <v>328031</v>
      </c>
      <c r="I2" t="s">
        <v>379</v>
      </c>
    </row>
    <row r="3" spans="1:10" x14ac:dyDescent="0.25">
      <c r="A3" s="2">
        <v>11258456</v>
      </c>
      <c r="B3" s="2" t="s">
        <v>241</v>
      </c>
      <c r="C3" s="2" t="s">
        <v>242</v>
      </c>
      <c r="D3" s="2" t="s">
        <v>243</v>
      </c>
      <c r="E3" s="2" t="s">
        <v>244</v>
      </c>
      <c r="F3" s="2" t="str">
        <f>_xlfn.XLOOKUP(Tabla5[[#This Row],[DOCUMENTO]],Tabla6[Empleado],Tabla6[Tipo Solicitante humano],"NO ESTÁ")</f>
        <v>ESCAMILLA CAMACHO JESUS ALEJANDRO</v>
      </c>
      <c r="H3">
        <v>328031</v>
      </c>
      <c r="I3" t="s">
        <v>379</v>
      </c>
    </row>
    <row r="4" spans="1:10" x14ac:dyDescent="0.25">
      <c r="A4">
        <v>11301650</v>
      </c>
      <c r="B4" t="s">
        <v>94</v>
      </c>
      <c r="D4" t="s">
        <v>95</v>
      </c>
      <c r="E4" t="s">
        <v>96</v>
      </c>
      <c r="F4" t="str">
        <f>_xlfn.XLOOKUP(Tabla5[[#This Row],[DOCUMENTO]],Tabla6[Empleado],Tabla6[Tipo Solicitante humano],"NO ESTÁ")</f>
        <v>NO ESTÁ</v>
      </c>
      <c r="H4">
        <v>328031</v>
      </c>
      <c r="I4" t="s">
        <v>379</v>
      </c>
    </row>
    <row r="5" spans="1:10" x14ac:dyDescent="0.25">
      <c r="A5" s="2">
        <v>11311038</v>
      </c>
      <c r="B5" s="2" t="s">
        <v>265</v>
      </c>
      <c r="C5" s="2" t="s">
        <v>266</v>
      </c>
      <c r="D5" s="2" t="s">
        <v>102</v>
      </c>
      <c r="E5" s="2" t="s">
        <v>267</v>
      </c>
      <c r="F5" s="2" t="str">
        <f>_xlfn.XLOOKUP(Tabla5[[#This Row],[DOCUMENTO]],Tabla6[Empleado],Tabla6[Tipo Solicitante humano],"NO ESTÁ")</f>
        <v>SEGURA MENDEZ PEDRO ERNESTO</v>
      </c>
      <c r="H5">
        <v>3031989</v>
      </c>
      <c r="I5" t="s">
        <v>491</v>
      </c>
    </row>
    <row r="6" spans="1:10" x14ac:dyDescent="0.25">
      <c r="A6">
        <v>11372472</v>
      </c>
      <c r="B6" t="s">
        <v>97</v>
      </c>
      <c r="C6" t="s">
        <v>98</v>
      </c>
      <c r="D6" t="s">
        <v>99</v>
      </c>
      <c r="E6" t="s">
        <v>100</v>
      </c>
      <c r="F6" t="str">
        <f>_xlfn.XLOOKUP(Tabla5[[#This Row],[DOCUMENTO]],Tabla6[Empleado],Tabla6[Tipo Solicitante humano],"NO ESTÁ")</f>
        <v>NO ESTÁ</v>
      </c>
      <c r="H6">
        <v>3154273</v>
      </c>
      <c r="I6" t="s">
        <v>383</v>
      </c>
    </row>
    <row r="7" spans="1:10" x14ac:dyDescent="0.25">
      <c r="A7" s="2">
        <v>11379202</v>
      </c>
      <c r="B7" s="2" t="s">
        <v>238</v>
      </c>
      <c r="C7" s="2"/>
      <c r="D7" s="2" t="s">
        <v>239</v>
      </c>
      <c r="E7" s="2" t="s">
        <v>240</v>
      </c>
      <c r="F7" s="2" t="str">
        <f>_xlfn.XLOOKUP(Tabla5[[#This Row],[DOCUMENTO]],Tabla6[Empleado],Tabla6[Tipo Solicitante humano],"NO ESTÁ")</f>
        <v>LOMBANA LOPEZ GERMAN</v>
      </c>
      <c r="H7">
        <v>5725270</v>
      </c>
      <c r="I7" t="s">
        <v>337</v>
      </c>
    </row>
    <row r="8" spans="1:10" x14ac:dyDescent="0.25">
      <c r="A8">
        <v>11380764</v>
      </c>
      <c r="B8" t="s">
        <v>90</v>
      </c>
      <c r="C8" t="s">
        <v>101</v>
      </c>
      <c r="D8" t="s">
        <v>102</v>
      </c>
      <c r="E8" t="s">
        <v>103</v>
      </c>
      <c r="F8" t="str">
        <f>_xlfn.XLOOKUP(Tabla5[[#This Row],[DOCUMENTO]],Tabla6[Empleado],Tabla6[Tipo Solicitante humano],"NO ESTÁ")</f>
        <v>NO ESTÁ</v>
      </c>
      <c r="H8">
        <v>6110653</v>
      </c>
      <c r="I8" t="s">
        <v>500</v>
      </c>
    </row>
    <row r="9" spans="1:10" x14ac:dyDescent="0.25">
      <c r="A9">
        <v>11380764</v>
      </c>
      <c r="B9" t="s">
        <v>90</v>
      </c>
      <c r="C9" t="s">
        <v>101</v>
      </c>
      <c r="D9" t="s">
        <v>102</v>
      </c>
      <c r="E9" t="s">
        <v>103</v>
      </c>
      <c r="F9" t="str">
        <f>_xlfn.XLOOKUP(Tabla5[[#This Row],[DOCUMENTO]],Tabla6[Empleado],Tabla6[Tipo Solicitante humano],"NO ESTÁ")</f>
        <v>NO ESTÁ</v>
      </c>
      <c r="H9" s="2">
        <v>11258456</v>
      </c>
      <c r="I9" s="2" t="s">
        <v>327</v>
      </c>
    </row>
    <row r="10" spans="1:10" x14ac:dyDescent="0.25">
      <c r="A10">
        <v>11382908</v>
      </c>
      <c r="B10" t="s">
        <v>104</v>
      </c>
      <c r="D10" t="s">
        <v>105</v>
      </c>
      <c r="E10" t="s">
        <v>106</v>
      </c>
      <c r="F10" t="str">
        <f>_xlfn.XLOOKUP(Tabla5[[#This Row],[DOCUMENTO]],Tabla6[Empleado],Tabla6[Tipo Solicitante humano],"NO ESTÁ")</f>
        <v>NO ESTÁ</v>
      </c>
      <c r="H10" s="2">
        <v>11311038</v>
      </c>
      <c r="I10" s="2" t="s">
        <v>467</v>
      </c>
      <c r="J10" s="2"/>
    </row>
    <row r="11" spans="1:10" x14ac:dyDescent="0.25">
      <c r="A11">
        <v>11382908</v>
      </c>
      <c r="B11" t="s">
        <v>104</v>
      </c>
      <c r="D11" t="s">
        <v>105</v>
      </c>
      <c r="E11" t="s">
        <v>106</v>
      </c>
      <c r="F11" t="str">
        <f>_xlfn.XLOOKUP(Tabla5[[#This Row],[DOCUMENTO]],Tabla6[Empleado],Tabla6[Tipo Solicitante humano],"NO ESTÁ")</f>
        <v>NO ESTÁ</v>
      </c>
      <c r="H11">
        <v>11374968</v>
      </c>
      <c r="I11" t="s">
        <v>460</v>
      </c>
    </row>
    <row r="12" spans="1:10" x14ac:dyDescent="0.25">
      <c r="A12" s="2">
        <v>11383716</v>
      </c>
      <c r="B12" s="2" t="s">
        <v>262</v>
      </c>
      <c r="C12" s="2" t="s">
        <v>263</v>
      </c>
      <c r="D12" s="2" t="s">
        <v>264</v>
      </c>
      <c r="E12" s="2" t="s">
        <v>198</v>
      </c>
      <c r="F12" s="2" t="str">
        <f>_xlfn.XLOOKUP(Tabla5[[#This Row],[DOCUMENTO]],Tabla6[Empleado],Tabla6[Tipo Solicitante humano],"NO ESTÁ")</f>
        <v>CASTELLANOS HERNANDEZ JUAN DE JESUS</v>
      </c>
      <c r="H12" s="2">
        <v>11379202</v>
      </c>
      <c r="I12" s="2" t="s">
        <v>312</v>
      </c>
      <c r="J12" s="2"/>
    </row>
    <row r="13" spans="1:10" x14ac:dyDescent="0.25">
      <c r="A13">
        <v>20482907</v>
      </c>
      <c r="B13" t="s">
        <v>107</v>
      </c>
      <c r="C13" t="s">
        <v>108</v>
      </c>
      <c r="D13" t="s">
        <v>109</v>
      </c>
      <c r="E13" t="s">
        <v>110</v>
      </c>
      <c r="F13" t="str">
        <f>_xlfn.XLOOKUP(Tabla5[[#This Row],[DOCUMENTO]],Tabla6[Empleado],Tabla6[Tipo Solicitante humano],"NO ESTÁ")</f>
        <v>NO ESTÁ</v>
      </c>
      <c r="H13">
        <v>11382545</v>
      </c>
      <c r="I13" t="s">
        <v>322</v>
      </c>
    </row>
    <row r="14" spans="1:10" x14ac:dyDescent="0.25">
      <c r="A14">
        <v>20482907</v>
      </c>
      <c r="B14" t="s">
        <v>107</v>
      </c>
      <c r="C14" t="s">
        <v>108</v>
      </c>
      <c r="D14" t="s">
        <v>109</v>
      </c>
      <c r="E14" t="s">
        <v>110</v>
      </c>
      <c r="F14" t="str">
        <f>_xlfn.XLOOKUP(Tabla5[[#This Row],[DOCUMENTO]],Tabla6[Empleado],Tabla6[Tipo Solicitante humano],"NO ESTÁ")</f>
        <v>NO ESTÁ</v>
      </c>
      <c r="H14" s="2">
        <v>11383716</v>
      </c>
      <c r="I14" s="2" t="s">
        <v>464</v>
      </c>
      <c r="J14" s="2"/>
    </row>
    <row r="15" spans="1:10" x14ac:dyDescent="0.25">
      <c r="A15">
        <v>20566325</v>
      </c>
      <c r="B15" t="s">
        <v>111</v>
      </c>
      <c r="C15" t="s">
        <v>112</v>
      </c>
      <c r="D15" t="s">
        <v>113</v>
      </c>
      <c r="E15" t="s">
        <v>114</v>
      </c>
      <c r="F15" t="str">
        <f>_xlfn.XLOOKUP(Tabla5[[#This Row],[DOCUMENTO]],Tabla6[Empleado],Tabla6[Tipo Solicitante humano],"NO ESTÁ")</f>
        <v>NO ESTÁ</v>
      </c>
      <c r="H15">
        <v>19280993</v>
      </c>
      <c r="I15" t="s">
        <v>397</v>
      </c>
    </row>
    <row r="16" spans="1:10" x14ac:dyDescent="0.25">
      <c r="A16">
        <v>20566325</v>
      </c>
      <c r="B16" t="s">
        <v>111</v>
      </c>
      <c r="C16" t="s">
        <v>112</v>
      </c>
      <c r="D16" t="s">
        <v>113</v>
      </c>
      <c r="E16" t="s">
        <v>114</v>
      </c>
      <c r="F16" t="str">
        <f>_xlfn.XLOOKUP(Tabla5[[#This Row],[DOCUMENTO]],Tabla6[Empleado],Tabla6[Tipo Solicitante humano],"NO ESTÁ")</f>
        <v>NO ESTÁ</v>
      </c>
      <c r="H16">
        <v>20407545</v>
      </c>
      <c r="I16" t="s">
        <v>495</v>
      </c>
    </row>
    <row r="17" spans="1:10" x14ac:dyDescent="0.25">
      <c r="A17">
        <v>20566325</v>
      </c>
      <c r="B17" t="s">
        <v>111</v>
      </c>
      <c r="C17" t="s">
        <v>112</v>
      </c>
      <c r="D17" t="s">
        <v>113</v>
      </c>
      <c r="E17" t="s">
        <v>114</v>
      </c>
      <c r="F17" t="str">
        <f>_xlfn.XLOOKUP(Tabla5[[#This Row],[DOCUMENTO]],Tabla6[Empleado],Tabla6[Tipo Solicitante humano],"NO ESTÁ")</f>
        <v>NO ESTÁ</v>
      </c>
      <c r="H17">
        <v>20440908</v>
      </c>
      <c r="I17" t="s">
        <v>419</v>
      </c>
    </row>
    <row r="18" spans="1:10" x14ac:dyDescent="0.25">
      <c r="A18">
        <v>20566773</v>
      </c>
      <c r="B18" t="s">
        <v>115</v>
      </c>
      <c r="C18" t="s">
        <v>116</v>
      </c>
      <c r="D18" t="s">
        <v>117</v>
      </c>
      <c r="E18" t="s">
        <v>118</v>
      </c>
      <c r="F18" t="str">
        <f>_xlfn.XLOOKUP(Tabla5[[#This Row],[DOCUMENTO]],Tabla6[Empleado],Tabla6[Tipo Solicitante humano],"NO ESTÁ")</f>
        <v>NO ESTÁ</v>
      </c>
      <c r="H18">
        <v>20532011</v>
      </c>
      <c r="I18" t="s">
        <v>443</v>
      </c>
    </row>
    <row r="19" spans="1:10" x14ac:dyDescent="0.25">
      <c r="A19">
        <v>20566773</v>
      </c>
      <c r="B19" t="s">
        <v>115</v>
      </c>
      <c r="C19" t="s">
        <v>116</v>
      </c>
      <c r="D19" t="s">
        <v>117</v>
      </c>
      <c r="E19" t="s">
        <v>118</v>
      </c>
      <c r="F19" t="str">
        <f>_xlfn.XLOOKUP(Tabla5[[#This Row],[DOCUMENTO]],Tabla6[Empleado],Tabla6[Tipo Solicitante humano],"NO ESTÁ")</f>
        <v>NO ESTÁ</v>
      </c>
      <c r="H19">
        <v>20566697</v>
      </c>
      <c r="I19" t="s">
        <v>398</v>
      </c>
    </row>
    <row r="20" spans="1:10" x14ac:dyDescent="0.25">
      <c r="A20">
        <v>20567370</v>
      </c>
      <c r="B20" t="s">
        <v>119</v>
      </c>
      <c r="D20" t="s">
        <v>120</v>
      </c>
      <c r="E20" t="s">
        <v>121</v>
      </c>
      <c r="F20" t="str">
        <f>_xlfn.XLOOKUP(Tabla5[[#This Row],[DOCUMENTO]],Tabla6[Empleado],Tabla6[Tipo Solicitante humano],"NO ESTÁ")</f>
        <v>NO ESTÁ</v>
      </c>
      <c r="H20">
        <v>20567211</v>
      </c>
      <c r="I20" t="s">
        <v>351</v>
      </c>
    </row>
    <row r="21" spans="1:10" x14ac:dyDescent="0.25">
      <c r="A21">
        <v>20568186</v>
      </c>
      <c r="B21" t="s">
        <v>122</v>
      </c>
      <c r="C21" t="s">
        <v>123</v>
      </c>
      <c r="D21" t="s">
        <v>124</v>
      </c>
      <c r="E21" t="s">
        <v>125</v>
      </c>
      <c r="F21" t="str">
        <f>_xlfn.XLOOKUP(Tabla5[[#This Row],[DOCUMENTO]],Tabla6[Empleado],Tabla6[Tipo Solicitante humano],"NO ESTÁ")</f>
        <v>NO ESTÁ</v>
      </c>
      <c r="H21">
        <v>20568328</v>
      </c>
      <c r="I21" t="s">
        <v>456</v>
      </c>
    </row>
    <row r="22" spans="1:10" x14ac:dyDescent="0.25">
      <c r="A22" s="2">
        <v>20584374</v>
      </c>
      <c r="B22" s="2" t="s">
        <v>107</v>
      </c>
      <c r="C22" s="2" t="s">
        <v>254</v>
      </c>
      <c r="D22" s="2" t="s">
        <v>212</v>
      </c>
      <c r="E22" s="2" t="s">
        <v>255</v>
      </c>
      <c r="F22" s="2" t="str">
        <f>_xlfn.XLOOKUP(Tabla5[[#This Row],[DOCUMENTO]],Tabla6[Empleado],Tabla6[Tipo Solicitante humano],"NO ESTÁ")</f>
        <v>MARTINEZ DE ALVAREZ MARIA GRACIELA</v>
      </c>
      <c r="H22" s="2">
        <v>20584374</v>
      </c>
      <c r="I22" s="2" t="s">
        <v>363</v>
      </c>
      <c r="J22" s="2"/>
    </row>
    <row r="23" spans="1:10" x14ac:dyDescent="0.25">
      <c r="A23">
        <v>20619274</v>
      </c>
      <c r="B23" t="s">
        <v>126</v>
      </c>
      <c r="D23" t="s">
        <v>127</v>
      </c>
      <c r="E23" t="s">
        <v>128</v>
      </c>
      <c r="F23" t="str">
        <f>_xlfn.XLOOKUP(Tabla5[[#This Row],[DOCUMENTO]],Tabla6[Empleado],Tabla6[Tipo Solicitante humano],"NO ESTÁ")</f>
        <v>NO ESTÁ</v>
      </c>
      <c r="H23" s="2">
        <v>20584374</v>
      </c>
      <c r="I23" s="2" t="s">
        <v>363</v>
      </c>
      <c r="J23" s="2"/>
    </row>
    <row r="24" spans="1:10" x14ac:dyDescent="0.25">
      <c r="A24">
        <v>20619274</v>
      </c>
      <c r="B24" t="s">
        <v>126</v>
      </c>
      <c r="D24" t="s">
        <v>127</v>
      </c>
      <c r="E24" t="s">
        <v>128</v>
      </c>
      <c r="F24" t="str">
        <f>_xlfn.XLOOKUP(Tabla5[[#This Row],[DOCUMENTO]],Tabla6[Empleado],Tabla6[Tipo Solicitante humano],"NO ESTÁ")</f>
        <v>NO ESTÁ</v>
      </c>
      <c r="H24" s="2">
        <v>20796763</v>
      </c>
      <c r="I24" s="2" t="s">
        <v>429</v>
      </c>
      <c r="J24" s="2"/>
    </row>
    <row r="25" spans="1:10" x14ac:dyDescent="0.25">
      <c r="A25">
        <v>20619274</v>
      </c>
      <c r="B25" t="s">
        <v>126</v>
      </c>
      <c r="D25" t="s">
        <v>127</v>
      </c>
      <c r="E25" t="s">
        <v>128</v>
      </c>
      <c r="F25" t="str">
        <f>_xlfn.XLOOKUP(Tabla5[[#This Row],[DOCUMENTO]],Tabla6[Empleado],Tabla6[Tipo Solicitante humano],"NO ESTÁ")</f>
        <v>NO ESTÁ</v>
      </c>
      <c r="H25">
        <v>20822972</v>
      </c>
      <c r="I25" t="s">
        <v>444</v>
      </c>
    </row>
    <row r="26" spans="1:10" x14ac:dyDescent="0.25">
      <c r="A26">
        <v>20619274</v>
      </c>
      <c r="B26" t="s">
        <v>126</v>
      </c>
      <c r="D26" t="s">
        <v>127</v>
      </c>
      <c r="E26" t="s">
        <v>128</v>
      </c>
      <c r="F26" t="str">
        <f>_xlfn.XLOOKUP(Tabla5[[#This Row],[DOCUMENTO]],Tabla6[Empleado],Tabla6[Tipo Solicitante humano],"NO ESTÁ")</f>
        <v>NO ESTÁ</v>
      </c>
      <c r="H26">
        <v>20823020</v>
      </c>
      <c r="I26" t="s">
        <v>386</v>
      </c>
    </row>
    <row r="27" spans="1:10" x14ac:dyDescent="0.25">
      <c r="A27">
        <v>20619274</v>
      </c>
      <c r="B27" t="s">
        <v>126</v>
      </c>
      <c r="D27" t="s">
        <v>127</v>
      </c>
      <c r="E27" t="s">
        <v>128</v>
      </c>
      <c r="F27" t="str">
        <f>_xlfn.XLOOKUP(Tabla5[[#This Row],[DOCUMENTO]],Tabla6[Empleado],Tabla6[Tipo Solicitante humano],"NO ESTÁ")</f>
        <v>NO ESTÁ</v>
      </c>
      <c r="H27">
        <v>20885786</v>
      </c>
      <c r="I27" t="s">
        <v>360</v>
      </c>
    </row>
    <row r="28" spans="1:10" x14ac:dyDescent="0.25">
      <c r="A28">
        <v>20676574</v>
      </c>
      <c r="B28" t="s">
        <v>107</v>
      </c>
      <c r="C28" t="s">
        <v>129</v>
      </c>
      <c r="D28" t="s">
        <v>130</v>
      </c>
      <c r="E28" t="s">
        <v>131</v>
      </c>
      <c r="F28" t="str">
        <f>_xlfn.XLOOKUP(Tabla5[[#This Row],[DOCUMENTO]],Tabla6[Empleado],Tabla6[Tipo Solicitante humano],"NO ESTÁ")</f>
        <v>NO ESTÁ</v>
      </c>
      <c r="H28">
        <v>20885786</v>
      </c>
      <c r="I28" t="s">
        <v>360</v>
      </c>
    </row>
    <row r="29" spans="1:10" x14ac:dyDescent="0.25">
      <c r="A29" s="2">
        <v>20796763</v>
      </c>
      <c r="B29" s="2" t="s">
        <v>111</v>
      </c>
      <c r="C29" s="2" t="s">
        <v>215</v>
      </c>
      <c r="D29" s="2" t="s">
        <v>259</v>
      </c>
      <c r="E29" s="2"/>
      <c r="F29" s="2" t="str">
        <f>_xlfn.XLOOKUP(Tabla5[[#This Row],[DOCUMENTO]],Tabla6[Empleado],Tabla6[Tipo Solicitante humano],"NO ESTÁ")</f>
        <v>CAMELO DIAZ CARMEN CECILIA</v>
      </c>
      <c r="H29">
        <v>28253605</v>
      </c>
      <c r="I29" t="s">
        <v>391</v>
      </c>
    </row>
    <row r="30" spans="1:10" x14ac:dyDescent="0.25">
      <c r="A30">
        <v>20822793</v>
      </c>
      <c r="B30" t="s">
        <v>107</v>
      </c>
      <c r="C30" t="s">
        <v>132</v>
      </c>
      <c r="D30" t="s">
        <v>133</v>
      </c>
      <c r="E30" t="s">
        <v>96</v>
      </c>
      <c r="F30" t="str">
        <f>_xlfn.XLOOKUP(Tabla5[[#This Row],[DOCUMENTO]],Tabla6[Empleado],Tabla6[Tipo Solicitante humano],"NO ESTÁ")</f>
        <v>NO ESTÁ</v>
      </c>
      <c r="H30" s="2">
        <v>35499347</v>
      </c>
      <c r="I30" s="2" t="s">
        <v>425</v>
      </c>
      <c r="J30" s="2"/>
    </row>
    <row r="31" spans="1:10" x14ac:dyDescent="0.25">
      <c r="A31">
        <v>20823571</v>
      </c>
      <c r="B31" t="s">
        <v>115</v>
      </c>
      <c r="C31" t="s">
        <v>134</v>
      </c>
      <c r="D31" t="s">
        <v>117</v>
      </c>
      <c r="E31" t="s">
        <v>106</v>
      </c>
      <c r="F31" t="str">
        <f>_xlfn.XLOOKUP(Tabla5[[#This Row],[DOCUMENTO]],Tabla6[Empleado],Tabla6[Tipo Solicitante humano],"NO ESTÁ")</f>
        <v>NO ESTÁ</v>
      </c>
      <c r="H31">
        <v>39610452</v>
      </c>
      <c r="I31" t="s">
        <v>479</v>
      </c>
    </row>
    <row r="32" spans="1:10" x14ac:dyDescent="0.25">
      <c r="A32">
        <v>20823571</v>
      </c>
      <c r="B32" t="s">
        <v>115</v>
      </c>
      <c r="C32" t="s">
        <v>134</v>
      </c>
      <c r="D32" t="s">
        <v>117</v>
      </c>
      <c r="E32" t="s">
        <v>106</v>
      </c>
      <c r="F32" t="str">
        <f>_xlfn.XLOOKUP(Tabla5[[#This Row],[DOCUMENTO]],Tabla6[Empleado],Tabla6[Tipo Solicitante humano],"NO ESTÁ")</f>
        <v>NO ESTÁ</v>
      </c>
      <c r="H32">
        <v>39610574</v>
      </c>
      <c r="I32" t="s">
        <v>366</v>
      </c>
    </row>
    <row r="33" spans="1:10" x14ac:dyDescent="0.25">
      <c r="A33">
        <v>20823571</v>
      </c>
      <c r="B33" t="s">
        <v>115</v>
      </c>
      <c r="C33" t="s">
        <v>134</v>
      </c>
      <c r="D33" t="s">
        <v>117</v>
      </c>
      <c r="E33" t="s">
        <v>106</v>
      </c>
      <c r="F33" t="str">
        <f>_xlfn.XLOOKUP(Tabla5[[#This Row],[DOCUMENTO]],Tabla6[Empleado],Tabla6[Tipo Solicitante humano],"NO ESTÁ")</f>
        <v>NO ESTÁ</v>
      </c>
      <c r="H33">
        <v>39610735</v>
      </c>
      <c r="I33" t="s">
        <v>410</v>
      </c>
    </row>
    <row r="34" spans="1:10" x14ac:dyDescent="0.25">
      <c r="A34">
        <v>20823571</v>
      </c>
      <c r="B34" t="s">
        <v>115</v>
      </c>
      <c r="C34" t="s">
        <v>134</v>
      </c>
      <c r="D34" t="s">
        <v>117</v>
      </c>
      <c r="E34" t="s">
        <v>106</v>
      </c>
      <c r="F34" t="str">
        <f>_xlfn.XLOOKUP(Tabla5[[#This Row],[DOCUMENTO]],Tabla6[Empleado],Tabla6[Tipo Solicitante humano],"NO ESTÁ")</f>
        <v>NO ESTÁ</v>
      </c>
      <c r="H34">
        <v>39611313</v>
      </c>
      <c r="I34" t="s">
        <v>394</v>
      </c>
    </row>
    <row r="35" spans="1:10" x14ac:dyDescent="0.25">
      <c r="A35">
        <v>20823745</v>
      </c>
      <c r="B35" t="s">
        <v>116</v>
      </c>
      <c r="C35" t="s">
        <v>135</v>
      </c>
      <c r="D35" t="s">
        <v>136</v>
      </c>
      <c r="E35" t="s">
        <v>137</v>
      </c>
      <c r="F35" t="str">
        <f>_xlfn.XLOOKUP(Tabla5[[#This Row],[DOCUMENTO]],Tabla6[Empleado],Tabla6[Tipo Solicitante humano],"NO ESTÁ")</f>
        <v>NO ESTÁ</v>
      </c>
      <c r="H35">
        <v>39611790</v>
      </c>
      <c r="I35" t="s">
        <v>334</v>
      </c>
    </row>
    <row r="36" spans="1:10" x14ac:dyDescent="0.25">
      <c r="A36">
        <v>20823914</v>
      </c>
      <c r="B36" t="s">
        <v>138</v>
      </c>
      <c r="C36" t="s">
        <v>139</v>
      </c>
      <c r="D36" t="s">
        <v>140</v>
      </c>
      <c r="E36" t="s">
        <v>141</v>
      </c>
      <c r="F36" t="str">
        <f>_xlfn.XLOOKUP(Tabla5[[#This Row],[DOCUMENTO]],Tabla6[Empleado],Tabla6[Tipo Solicitante humano],"NO ESTÁ")</f>
        <v>NO ESTÁ</v>
      </c>
      <c r="H36">
        <v>39612273</v>
      </c>
      <c r="I36" t="s">
        <v>403</v>
      </c>
    </row>
    <row r="37" spans="1:10" x14ac:dyDescent="0.25">
      <c r="A37">
        <v>20886651</v>
      </c>
      <c r="B37" t="s">
        <v>142</v>
      </c>
      <c r="D37" t="s">
        <v>117</v>
      </c>
      <c r="E37" t="s">
        <v>143</v>
      </c>
      <c r="F37" t="str">
        <f>_xlfn.XLOOKUP(Tabla5[[#This Row],[DOCUMENTO]],Tabla6[Empleado],Tabla6[Tipo Solicitante humano],"NO ESTÁ")</f>
        <v>NO ESTÁ</v>
      </c>
      <c r="H37">
        <v>39612598</v>
      </c>
      <c r="I37" t="s">
        <v>302</v>
      </c>
    </row>
    <row r="38" spans="1:10" x14ac:dyDescent="0.25">
      <c r="A38">
        <v>20886651</v>
      </c>
      <c r="B38" t="s">
        <v>142</v>
      </c>
      <c r="D38" t="s">
        <v>117</v>
      </c>
      <c r="E38" t="s">
        <v>143</v>
      </c>
      <c r="F38" t="str">
        <f>_xlfn.XLOOKUP(Tabla5[[#This Row],[DOCUMENTO]],Tabla6[Empleado],Tabla6[Tipo Solicitante humano],"NO ESTÁ")</f>
        <v>NO ESTÁ</v>
      </c>
      <c r="H38">
        <v>39612598</v>
      </c>
      <c r="I38" t="s">
        <v>302</v>
      </c>
    </row>
    <row r="39" spans="1:10" x14ac:dyDescent="0.25">
      <c r="A39">
        <v>20902874</v>
      </c>
      <c r="B39" t="s">
        <v>144</v>
      </c>
      <c r="D39" t="s">
        <v>145</v>
      </c>
      <c r="F39" t="str">
        <f>_xlfn.XLOOKUP(Tabla5[[#This Row],[DOCUMENTO]],Tabla6[Empleado],Tabla6[Tipo Solicitante humano],"NO ESTÁ")</f>
        <v>NO ESTÁ</v>
      </c>
      <c r="H39" s="2">
        <v>39612773</v>
      </c>
      <c r="I39" s="2" t="s">
        <v>450</v>
      </c>
      <c r="J39" s="2"/>
    </row>
    <row r="40" spans="1:10" x14ac:dyDescent="0.25">
      <c r="A40">
        <v>23493214</v>
      </c>
      <c r="B40" t="s">
        <v>146</v>
      </c>
      <c r="C40" t="s">
        <v>147</v>
      </c>
      <c r="D40" t="s">
        <v>148</v>
      </c>
      <c r="E40" t="s">
        <v>143</v>
      </c>
      <c r="F40" t="str">
        <f>_xlfn.XLOOKUP(Tabla5[[#This Row],[DOCUMENTO]],Tabla6[Empleado],Tabla6[Tipo Solicitante humano],"NO ESTÁ")</f>
        <v>NO ESTÁ</v>
      </c>
      <c r="H40">
        <v>39613045</v>
      </c>
      <c r="I40" t="s">
        <v>404</v>
      </c>
    </row>
    <row r="41" spans="1:10" x14ac:dyDescent="0.25">
      <c r="A41">
        <v>24098598</v>
      </c>
      <c r="B41" t="s">
        <v>122</v>
      </c>
      <c r="C41" t="s">
        <v>149</v>
      </c>
      <c r="D41" t="s">
        <v>150</v>
      </c>
      <c r="E41" t="s">
        <v>151</v>
      </c>
      <c r="F41" t="str">
        <f>_xlfn.XLOOKUP(Tabla5[[#This Row],[DOCUMENTO]],Tabla6[Empleado],Tabla6[Tipo Solicitante humano],"NO ESTÁ")</f>
        <v>NO ESTÁ</v>
      </c>
      <c r="H41">
        <v>39613822</v>
      </c>
      <c r="I41" t="s">
        <v>451</v>
      </c>
    </row>
    <row r="42" spans="1:10" x14ac:dyDescent="0.25">
      <c r="A42">
        <v>24098598</v>
      </c>
      <c r="B42" t="s">
        <v>122</v>
      </c>
      <c r="C42" t="s">
        <v>149</v>
      </c>
      <c r="D42" t="s">
        <v>150</v>
      </c>
      <c r="E42" t="s">
        <v>151</v>
      </c>
      <c r="F42" t="str">
        <f>_xlfn.XLOOKUP(Tabla5[[#This Row],[DOCUMENTO]],Tabla6[Empleado],Tabla6[Tipo Solicitante humano],"NO ESTÁ")</f>
        <v>NO ESTÁ</v>
      </c>
      <c r="H42">
        <v>39613985</v>
      </c>
      <c r="I42" t="s">
        <v>509</v>
      </c>
    </row>
    <row r="43" spans="1:10" x14ac:dyDescent="0.25">
      <c r="A43">
        <v>24806495</v>
      </c>
      <c r="B43" t="s">
        <v>81</v>
      </c>
      <c r="D43" t="s">
        <v>82</v>
      </c>
      <c r="E43" t="s">
        <v>83</v>
      </c>
      <c r="F43" t="str">
        <f>_xlfn.XLOOKUP(Tabla5[[#This Row],[DOCUMENTO]],Tabla6[Empleado],Tabla6[Tipo Solicitante humano],"NO ESTÁ")</f>
        <v>NO ESTÁ</v>
      </c>
      <c r="H43">
        <v>39614782</v>
      </c>
      <c r="I43" t="s">
        <v>414</v>
      </c>
    </row>
    <row r="44" spans="1:10" x14ac:dyDescent="0.25">
      <c r="A44" s="22">
        <v>26521361</v>
      </c>
      <c r="B44" s="22" t="s">
        <v>152</v>
      </c>
      <c r="C44" s="22"/>
      <c r="D44" s="22" t="s">
        <v>271</v>
      </c>
      <c r="E44" s="22" t="s">
        <v>272</v>
      </c>
      <c r="F44" s="22" t="str">
        <f>_xlfn.XLOOKUP(Tabla5[[#This Row],[DOCUMENTO]],Tabla6[Empleado],Tabla6[Tipo Solicitante humano],"NO ESTÁ")</f>
        <v>NO ESTÁ</v>
      </c>
      <c r="H44">
        <v>39616496</v>
      </c>
      <c r="I44" t="s">
        <v>368</v>
      </c>
    </row>
    <row r="45" spans="1:10" x14ac:dyDescent="0.25">
      <c r="A45">
        <v>26630178</v>
      </c>
      <c r="B45" t="s">
        <v>116</v>
      </c>
      <c r="C45" t="s">
        <v>152</v>
      </c>
      <c r="D45" t="s">
        <v>153</v>
      </c>
      <c r="E45" t="s">
        <v>154</v>
      </c>
      <c r="F45" t="str">
        <f>_xlfn.XLOOKUP(Tabla5[[#This Row],[DOCUMENTO]],Tabla6[Empleado],Tabla6[Tipo Solicitante humano],"NO ESTÁ")</f>
        <v>NO ESTÁ</v>
      </c>
      <c r="H45">
        <v>39616987</v>
      </c>
      <c r="I45" t="s">
        <v>503</v>
      </c>
    </row>
    <row r="46" spans="1:10" x14ac:dyDescent="0.25">
      <c r="A46">
        <v>26630178</v>
      </c>
      <c r="B46" t="s">
        <v>116</v>
      </c>
      <c r="C46" t="s">
        <v>152</v>
      </c>
      <c r="D46" t="s">
        <v>153</v>
      </c>
      <c r="E46" t="s">
        <v>154</v>
      </c>
      <c r="F46" t="str">
        <f>_xlfn.XLOOKUP(Tabla5[[#This Row],[DOCUMENTO]],Tabla6[Empleado],Tabla6[Tipo Solicitante humano],"NO ESTÁ")</f>
        <v>NO ESTÁ</v>
      </c>
      <c r="H46">
        <v>39617253</v>
      </c>
      <c r="I46" t="s">
        <v>438</v>
      </c>
    </row>
    <row r="47" spans="1:10" x14ac:dyDescent="0.25">
      <c r="A47">
        <v>28865508</v>
      </c>
      <c r="B47" t="s">
        <v>107</v>
      </c>
      <c r="C47" t="s">
        <v>155</v>
      </c>
      <c r="D47" t="s">
        <v>156</v>
      </c>
      <c r="E47" t="s">
        <v>157</v>
      </c>
      <c r="F47" t="str">
        <f>_xlfn.XLOOKUP(Tabla5[[#This Row],[DOCUMENTO]],Tabla6[Empleado],Tabla6[Tipo Solicitante humano],"NO ESTÁ")</f>
        <v>NO ESTÁ</v>
      </c>
      <c r="H47">
        <v>39618310</v>
      </c>
      <c r="I47" t="s">
        <v>487</v>
      </c>
    </row>
    <row r="48" spans="1:10" x14ac:dyDescent="0.25">
      <c r="A48" s="2">
        <v>35499347</v>
      </c>
      <c r="B48" s="2" t="s">
        <v>256</v>
      </c>
      <c r="C48" s="2"/>
      <c r="D48" s="2" t="s">
        <v>257</v>
      </c>
      <c r="E48" s="2" t="s">
        <v>258</v>
      </c>
      <c r="F48" s="2" t="str">
        <f>_xlfn.XLOOKUP(Tabla5[[#This Row],[DOCUMENTO]],Tabla6[Empleado],Tabla6[Tipo Solicitante humano],"NO ESTÁ")</f>
        <v>PATIÑO VEGA OLINDA</v>
      </c>
      <c r="H48" s="2">
        <v>39618346</v>
      </c>
      <c r="I48" s="2" t="s">
        <v>356</v>
      </c>
      <c r="J48" s="2"/>
    </row>
    <row r="49" spans="1:10" x14ac:dyDescent="0.25">
      <c r="A49">
        <v>35520163</v>
      </c>
      <c r="B49" t="s">
        <v>158</v>
      </c>
      <c r="D49" t="s">
        <v>159</v>
      </c>
      <c r="E49" t="s">
        <v>160</v>
      </c>
      <c r="F49" t="str">
        <f>_xlfn.XLOOKUP(Tabla5[[#This Row],[DOCUMENTO]],Tabla6[Empleado],Tabla6[Tipo Solicitante humano],"NO ESTÁ")</f>
        <v>NO ESTÁ</v>
      </c>
      <c r="H49" s="2">
        <v>39622566</v>
      </c>
      <c r="I49" s="2" t="s">
        <v>388</v>
      </c>
      <c r="J49" s="2"/>
    </row>
    <row r="50" spans="1:10" x14ac:dyDescent="0.25">
      <c r="A50" s="22">
        <v>38228981</v>
      </c>
      <c r="B50" s="22" t="s">
        <v>142</v>
      </c>
      <c r="C50" s="22" t="s">
        <v>251</v>
      </c>
      <c r="D50" s="22" t="s">
        <v>150</v>
      </c>
      <c r="E50" s="22" t="s">
        <v>270</v>
      </c>
      <c r="F50" s="22" t="str">
        <f>_xlfn.XLOOKUP(Tabla5[[#This Row],[DOCUMENTO]],Tabla6[Empleado],Tabla6[Tipo Solicitante humano],"NO ESTÁ")</f>
        <v>NO ESTÁ</v>
      </c>
      <c r="H50">
        <v>39623250</v>
      </c>
      <c r="I50" t="s">
        <v>499</v>
      </c>
    </row>
    <row r="51" spans="1:10" x14ac:dyDescent="0.25">
      <c r="A51">
        <v>39610866</v>
      </c>
      <c r="B51" t="s">
        <v>161</v>
      </c>
      <c r="C51" t="s">
        <v>162</v>
      </c>
      <c r="D51" t="s">
        <v>163</v>
      </c>
      <c r="E51" t="s">
        <v>106</v>
      </c>
      <c r="F51" t="str">
        <f>_xlfn.XLOOKUP(Tabla5[[#This Row],[DOCUMENTO]],Tabla6[Empleado],Tabla6[Tipo Solicitante humano],"NO ESTÁ")</f>
        <v>NO ESTÁ</v>
      </c>
      <c r="H51">
        <v>39626596</v>
      </c>
      <c r="I51" t="s">
        <v>434</v>
      </c>
    </row>
    <row r="52" spans="1:10" x14ac:dyDescent="0.25">
      <c r="A52">
        <v>39610866</v>
      </c>
      <c r="B52" t="s">
        <v>161</v>
      </c>
      <c r="C52" t="s">
        <v>162</v>
      </c>
      <c r="D52" t="s">
        <v>163</v>
      </c>
      <c r="E52" t="s">
        <v>106</v>
      </c>
      <c r="F52" t="str">
        <f>_xlfn.XLOOKUP(Tabla5[[#This Row],[DOCUMENTO]],Tabla6[Empleado],Tabla6[Tipo Solicitante humano],"NO ESTÁ")</f>
        <v>NO ESTÁ</v>
      </c>
      <c r="H52">
        <v>39626627</v>
      </c>
      <c r="I52" t="s">
        <v>439</v>
      </c>
    </row>
    <row r="53" spans="1:10" x14ac:dyDescent="0.25">
      <c r="A53">
        <v>39611313</v>
      </c>
      <c r="B53" t="s">
        <v>123</v>
      </c>
      <c r="C53" t="s">
        <v>165</v>
      </c>
      <c r="D53" t="s">
        <v>166</v>
      </c>
      <c r="E53" t="s">
        <v>167</v>
      </c>
      <c r="F53" t="str">
        <f>_xlfn.XLOOKUP(Tabla5[[#This Row],[DOCUMENTO]],Tabla6[Empleado],Tabla6[Tipo Solicitante humano],"NO ESTÁ")</f>
        <v>MURILLO ROJAS INES YURANY</v>
      </c>
      <c r="H53">
        <v>46368914</v>
      </c>
      <c r="I53" t="s">
        <v>405</v>
      </c>
    </row>
    <row r="54" spans="1:10" x14ac:dyDescent="0.25">
      <c r="A54">
        <v>39612006</v>
      </c>
      <c r="B54" t="s">
        <v>111</v>
      </c>
      <c r="D54" t="s">
        <v>171</v>
      </c>
      <c r="E54" t="s">
        <v>172</v>
      </c>
      <c r="F54" t="str">
        <f>_xlfn.XLOOKUP(Tabla5[[#This Row],[DOCUMENTO]],Tabla6[Empleado],Tabla6[Tipo Solicitante humano],"NO ESTÁ")</f>
        <v>NO ESTÁ</v>
      </c>
      <c r="H54">
        <v>46372910</v>
      </c>
      <c r="I54" t="s">
        <v>442</v>
      </c>
    </row>
    <row r="55" spans="1:10" x14ac:dyDescent="0.25">
      <c r="A55">
        <v>39612699</v>
      </c>
      <c r="B55" t="s">
        <v>107</v>
      </c>
      <c r="C55" t="s">
        <v>168</v>
      </c>
      <c r="D55" t="s">
        <v>169</v>
      </c>
      <c r="E55" t="s">
        <v>170</v>
      </c>
      <c r="F55" t="str">
        <f>_xlfn.XLOOKUP(Tabla5[[#This Row],[DOCUMENTO]],Tabla6[Empleado],Tabla6[Tipo Solicitante humano],"NO ESTÁ")</f>
        <v>NO ESTÁ</v>
      </c>
      <c r="H55">
        <v>51593106</v>
      </c>
      <c r="I55" t="s">
        <v>424</v>
      </c>
    </row>
    <row r="56" spans="1:10" x14ac:dyDescent="0.25">
      <c r="A56">
        <v>39612699</v>
      </c>
      <c r="B56" t="s">
        <v>107</v>
      </c>
      <c r="C56" t="s">
        <v>168</v>
      </c>
      <c r="D56" t="s">
        <v>169</v>
      </c>
      <c r="E56" t="s">
        <v>170</v>
      </c>
      <c r="F56" t="str">
        <f>_xlfn.XLOOKUP(Tabla5[[#This Row],[DOCUMENTO]],Tabla6[Empleado],Tabla6[Tipo Solicitante humano],"NO ESTÁ")</f>
        <v>NO ESTÁ</v>
      </c>
      <c r="H56">
        <v>51611942</v>
      </c>
      <c r="I56" t="s">
        <v>446</v>
      </c>
    </row>
    <row r="57" spans="1:10" x14ac:dyDescent="0.25">
      <c r="A57">
        <v>39612699</v>
      </c>
      <c r="B57" t="s">
        <v>107</v>
      </c>
      <c r="C57" t="s">
        <v>168</v>
      </c>
      <c r="D57" t="s">
        <v>169</v>
      </c>
      <c r="E57" t="s">
        <v>170</v>
      </c>
      <c r="F57" t="str">
        <f>_xlfn.XLOOKUP(Tabla5[[#This Row],[DOCUMENTO]],Tabla6[Empleado],Tabla6[Tipo Solicitante humano],"NO ESTÁ")</f>
        <v>NO ESTÁ</v>
      </c>
      <c r="H57">
        <v>53930104</v>
      </c>
      <c r="I57" t="s">
        <v>374</v>
      </c>
    </row>
    <row r="58" spans="1:10" x14ac:dyDescent="0.25">
      <c r="A58" s="2">
        <v>39612773</v>
      </c>
      <c r="B58" s="2" t="s">
        <v>260</v>
      </c>
      <c r="C58" s="2" t="s">
        <v>261</v>
      </c>
      <c r="D58" s="2" t="s">
        <v>124</v>
      </c>
      <c r="E58" s="2" t="s">
        <v>170</v>
      </c>
      <c r="F58" s="2" t="str">
        <f>_xlfn.XLOOKUP(Tabla5[[#This Row],[DOCUMENTO]],Tabla6[Empleado],Tabla6[Tipo Solicitante humano],"NO ESTÁ")</f>
        <v>AGUILAR RODRIGUEZ NOHORA MARGOT</v>
      </c>
      <c r="H58">
        <v>53930848</v>
      </c>
      <c r="I58" t="s">
        <v>502</v>
      </c>
    </row>
    <row r="59" spans="1:10" x14ac:dyDescent="0.25">
      <c r="A59">
        <v>39613114</v>
      </c>
      <c r="B59" t="s">
        <v>173</v>
      </c>
      <c r="D59" t="s">
        <v>174</v>
      </c>
      <c r="E59" t="s">
        <v>175</v>
      </c>
      <c r="F59" t="str">
        <f>_xlfn.XLOOKUP(Tabla5[[#This Row],[DOCUMENTO]],Tabla6[Empleado],Tabla6[Tipo Solicitante humano],"NO ESTÁ")</f>
        <v>NO ESTÁ</v>
      </c>
      <c r="H59">
        <v>79200198</v>
      </c>
      <c r="I59" t="s">
        <v>504</v>
      </c>
    </row>
    <row r="60" spans="1:10" x14ac:dyDescent="0.25">
      <c r="A60">
        <v>39613114</v>
      </c>
      <c r="B60" t="s">
        <v>173</v>
      </c>
      <c r="D60" t="s">
        <v>174</v>
      </c>
      <c r="E60" t="s">
        <v>175</v>
      </c>
      <c r="F60" t="str">
        <f>_xlfn.XLOOKUP(Tabla5[[#This Row],[DOCUMENTO]],Tabla6[Empleado],Tabla6[Tipo Solicitante humano],"NO ESTÁ")</f>
        <v>NO ESTÁ</v>
      </c>
      <c r="H60">
        <v>79291131</v>
      </c>
      <c r="I60" t="s">
        <v>476</v>
      </c>
    </row>
    <row r="61" spans="1:10" x14ac:dyDescent="0.25">
      <c r="A61">
        <v>39613193</v>
      </c>
      <c r="B61" t="s">
        <v>176</v>
      </c>
      <c r="C61" t="s">
        <v>177</v>
      </c>
      <c r="D61" t="s">
        <v>117</v>
      </c>
      <c r="E61" t="s">
        <v>106</v>
      </c>
      <c r="F61" t="str">
        <f>_xlfn.XLOOKUP(Tabla5[[#This Row],[DOCUMENTO]],Tabla6[Empleado],Tabla6[Tipo Solicitante humano],"NO ESTÁ")</f>
        <v>NO ESTÁ</v>
      </c>
      <c r="H61">
        <v>79398619</v>
      </c>
      <c r="I61" t="s">
        <v>345</v>
      </c>
    </row>
    <row r="62" spans="1:10" x14ac:dyDescent="0.25">
      <c r="A62">
        <v>39614306</v>
      </c>
      <c r="B62" t="s">
        <v>178</v>
      </c>
      <c r="D62" t="s">
        <v>179</v>
      </c>
      <c r="E62" t="s">
        <v>157</v>
      </c>
      <c r="F62" t="str">
        <f>_xlfn.XLOOKUP(Tabla5[[#This Row],[DOCUMENTO]],Tabla6[Empleado],Tabla6[Tipo Solicitante humano],"NO ESTÁ")</f>
        <v>NO ESTÁ</v>
      </c>
      <c r="H62">
        <v>82391014</v>
      </c>
      <c r="I62" t="s">
        <v>440</v>
      </c>
    </row>
    <row r="63" spans="1:10" x14ac:dyDescent="0.25">
      <c r="A63">
        <v>39617681</v>
      </c>
      <c r="B63" t="s">
        <v>81</v>
      </c>
      <c r="D63" t="s">
        <v>180</v>
      </c>
      <c r="E63" t="s">
        <v>136</v>
      </c>
      <c r="F63" t="str">
        <f>_xlfn.XLOOKUP(Tabla5[[#This Row],[DOCUMENTO]],Tabla6[Empleado],Tabla6[Tipo Solicitante humano],"NO ESTÁ")</f>
        <v>NO ESTÁ</v>
      </c>
      <c r="H63" s="2">
        <v>1069715986</v>
      </c>
      <c r="I63" s="2" t="s">
        <v>371</v>
      </c>
      <c r="J63" s="2"/>
    </row>
    <row r="64" spans="1:10" x14ac:dyDescent="0.25">
      <c r="A64">
        <v>39617681</v>
      </c>
      <c r="B64" t="s">
        <v>81</v>
      </c>
      <c r="D64" t="s">
        <v>180</v>
      </c>
      <c r="E64" t="s">
        <v>136</v>
      </c>
      <c r="F64" t="str">
        <f>_xlfn.XLOOKUP(Tabla5[[#This Row],[DOCUMENTO]],Tabla6[Empleado],Tabla6[Tipo Solicitante humano],"NO ESTÁ")</f>
        <v>NO ESTÁ</v>
      </c>
      <c r="H64">
        <v>1069743553</v>
      </c>
      <c r="I64" t="s">
        <v>441</v>
      </c>
    </row>
    <row r="65" spans="1:8" x14ac:dyDescent="0.25">
      <c r="A65">
        <v>39617904</v>
      </c>
      <c r="B65" t="s">
        <v>181</v>
      </c>
      <c r="C65" t="s">
        <v>182</v>
      </c>
      <c r="D65" t="s">
        <v>183</v>
      </c>
      <c r="E65" t="s">
        <v>184</v>
      </c>
      <c r="F65" t="str">
        <f>_xlfn.XLOOKUP(Tabla5[[#This Row],[DOCUMENTO]],Tabla6[Empleado],Tabla6[Tipo Solicitante humano],"NO ESTÁ")</f>
        <v>NO ESTÁ</v>
      </c>
    </row>
    <row r="66" spans="1:8" x14ac:dyDescent="0.25">
      <c r="A66">
        <v>39618027</v>
      </c>
      <c r="B66" t="s">
        <v>129</v>
      </c>
      <c r="C66" t="s">
        <v>185</v>
      </c>
      <c r="D66" t="s">
        <v>186</v>
      </c>
      <c r="E66" t="s">
        <v>187</v>
      </c>
      <c r="F66" t="str">
        <f>_xlfn.XLOOKUP(Tabla5[[#This Row],[DOCUMENTO]],Tabla6[Empleado],Tabla6[Tipo Solicitante humano],"NO ESTÁ")</f>
        <v>NO ESTÁ</v>
      </c>
    </row>
    <row r="67" spans="1:8" x14ac:dyDescent="0.25">
      <c r="A67">
        <v>39618323</v>
      </c>
      <c r="B67" t="s">
        <v>188</v>
      </c>
      <c r="D67" t="s">
        <v>189</v>
      </c>
      <c r="E67" t="s">
        <v>190</v>
      </c>
      <c r="F67" t="str">
        <f>_xlfn.XLOOKUP(Tabla5[[#This Row],[DOCUMENTO]],Tabla6[Empleado],Tabla6[Tipo Solicitante humano],"NO ESTÁ")</f>
        <v>NO ESTÁ</v>
      </c>
    </row>
    <row r="68" spans="1:8" x14ac:dyDescent="0.25">
      <c r="A68" s="2">
        <v>39618346</v>
      </c>
      <c r="B68" s="2" t="s">
        <v>245</v>
      </c>
      <c r="C68" s="2"/>
      <c r="D68" s="2" t="s">
        <v>246</v>
      </c>
      <c r="E68" s="2" t="s">
        <v>247</v>
      </c>
      <c r="F68" s="2" t="str">
        <f>_xlfn.XLOOKUP(Tabla5[[#This Row],[DOCUMENTO]],Tabla6[Empleado],Tabla6[Tipo Solicitante humano],"NO ESTÁ")</f>
        <v>BONILLA PULIDO ADRIANA</v>
      </c>
      <c r="H68" s="23"/>
    </row>
    <row r="69" spans="1:8" x14ac:dyDescent="0.25">
      <c r="A69">
        <v>39618457</v>
      </c>
      <c r="B69" t="s">
        <v>176</v>
      </c>
      <c r="C69" t="s">
        <v>191</v>
      </c>
      <c r="D69" t="s">
        <v>192</v>
      </c>
      <c r="E69" t="s">
        <v>193</v>
      </c>
      <c r="F69" t="str">
        <f>_xlfn.XLOOKUP(Tabla5[[#This Row],[DOCUMENTO]],Tabla6[Empleado],Tabla6[Tipo Solicitante humano],"NO ESTÁ")</f>
        <v>NO ESTÁ</v>
      </c>
      <c r="H69" s="23"/>
    </row>
    <row r="70" spans="1:8" x14ac:dyDescent="0.25">
      <c r="A70">
        <v>39618910</v>
      </c>
      <c r="B70" t="s">
        <v>194</v>
      </c>
      <c r="D70" t="s">
        <v>167</v>
      </c>
      <c r="E70" t="s">
        <v>195</v>
      </c>
      <c r="F70" t="str">
        <f>_xlfn.XLOOKUP(Tabla5[[#This Row],[DOCUMENTO]],Tabla6[Empleado],Tabla6[Tipo Solicitante humano],"NO ESTÁ")</f>
        <v>NO ESTÁ</v>
      </c>
      <c r="H70" s="23"/>
    </row>
    <row r="71" spans="1:8" x14ac:dyDescent="0.25">
      <c r="A71" s="2">
        <v>39622566</v>
      </c>
      <c r="B71" s="2" t="s">
        <v>149</v>
      </c>
      <c r="C71" s="2" t="s">
        <v>251</v>
      </c>
      <c r="D71" s="2" t="s">
        <v>252</v>
      </c>
      <c r="E71" s="2" t="s">
        <v>217</v>
      </c>
      <c r="F71" s="2" t="str">
        <f>_xlfn.XLOOKUP(Tabla5[[#This Row],[DOCUMENTO]],Tabla6[Empleado],Tabla6[Tipo Solicitante humano],"NO ESTÁ")</f>
        <v>ALMONACID CARDENAS ELVIRA ASTRID</v>
      </c>
      <c r="H71" s="23"/>
    </row>
    <row r="72" spans="1:8" x14ac:dyDescent="0.25">
      <c r="A72">
        <v>39622763</v>
      </c>
      <c r="B72" t="s">
        <v>196</v>
      </c>
      <c r="C72" t="s">
        <v>107</v>
      </c>
      <c r="D72" t="s">
        <v>179</v>
      </c>
      <c r="E72" t="s">
        <v>157</v>
      </c>
      <c r="F72" t="str">
        <f>_xlfn.XLOOKUP(Tabla5[[#This Row],[DOCUMENTO]],Tabla6[Empleado],Tabla6[Tipo Solicitante humano],"NO ESTÁ")</f>
        <v>NO ESTÁ</v>
      </c>
      <c r="H72" s="23"/>
    </row>
    <row r="73" spans="1:8" x14ac:dyDescent="0.25">
      <c r="A73">
        <v>39622763</v>
      </c>
      <c r="B73" t="s">
        <v>196</v>
      </c>
      <c r="C73" t="s">
        <v>107</v>
      </c>
      <c r="D73" t="s">
        <v>179</v>
      </c>
      <c r="E73" t="s">
        <v>157</v>
      </c>
      <c r="F73" t="str">
        <f>_xlfn.XLOOKUP(Tabla5[[#This Row],[DOCUMENTO]],Tabla6[Empleado],Tabla6[Tipo Solicitante humano],"NO ESTÁ")</f>
        <v>NO ESTÁ</v>
      </c>
      <c r="H73" s="23"/>
    </row>
    <row r="74" spans="1:8" x14ac:dyDescent="0.25">
      <c r="A74">
        <v>39625937</v>
      </c>
      <c r="B74" t="s">
        <v>197</v>
      </c>
      <c r="D74" t="s">
        <v>198</v>
      </c>
      <c r="E74" t="s">
        <v>145</v>
      </c>
      <c r="F74" t="str">
        <f>_xlfn.XLOOKUP(Tabla5[[#This Row],[DOCUMENTO]],Tabla6[Empleado],Tabla6[Tipo Solicitante humano],"NO ESTÁ")</f>
        <v>NO ESTÁ</v>
      </c>
      <c r="H74" s="24"/>
    </row>
    <row r="75" spans="1:8" x14ac:dyDescent="0.25">
      <c r="A75">
        <v>39625937</v>
      </c>
      <c r="B75" t="s">
        <v>197</v>
      </c>
      <c r="D75" t="s">
        <v>198</v>
      </c>
      <c r="E75" t="s">
        <v>145</v>
      </c>
      <c r="F75" t="str">
        <f>_xlfn.XLOOKUP(Tabla5[[#This Row],[DOCUMENTO]],Tabla6[Empleado],Tabla6[Tipo Solicitante humano],"NO ESTÁ")</f>
        <v>NO ESTÁ</v>
      </c>
      <c r="H75" s="23"/>
    </row>
    <row r="76" spans="1:8" x14ac:dyDescent="0.25">
      <c r="A76">
        <v>39626596</v>
      </c>
      <c r="B76" t="s">
        <v>199</v>
      </c>
      <c r="C76" t="s">
        <v>200</v>
      </c>
      <c r="D76" t="s">
        <v>96</v>
      </c>
      <c r="E76" t="s">
        <v>201</v>
      </c>
      <c r="F76" t="str">
        <f>_xlfn.XLOOKUP(Tabla5[[#This Row],[DOCUMENTO]],Tabla6[Empleado],Tabla6[Tipo Solicitante humano],"NO ESTÁ")</f>
        <v>MORALES MORENO SANDRA PATRICIA</v>
      </c>
      <c r="H76" s="23"/>
    </row>
    <row r="77" spans="1:8" x14ac:dyDescent="0.25">
      <c r="A77">
        <v>39650079</v>
      </c>
      <c r="B77" t="s">
        <v>202</v>
      </c>
      <c r="C77" t="s">
        <v>203</v>
      </c>
      <c r="D77" t="s">
        <v>204</v>
      </c>
      <c r="E77" t="s">
        <v>205</v>
      </c>
      <c r="F77" t="str">
        <f>_xlfn.XLOOKUP(Tabla5[[#This Row],[DOCUMENTO]],Tabla6[Empleado],Tabla6[Tipo Solicitante humano],"NO ESTÁ")</f>
        <v>NO ESTÁ</v>
      </c>
      <c r="H77" s="23"/>
    </row>
    <row r="78" spans="1:8" x14ac:dyDescent="0.25">
      <c r="A78">
        <v>39706125</v>
      </c>
      <c r="B78" t="s">
        <v>122</v>
      </c>
      <c r="C78" t="s">
        <v>116</v>
      </c>
      <c r="D78" t="s">
        <v>130</v>
      </c>
      <c r="E78" t="s">
        <v>206</v>
      </c>
      <c r="F78" t="str">
        <f>_xlfn.XLOOKUP(Tabla5[[#This Row],[DOCUMENTO]],Tabla6[Empleado],Tabla6[Tipo Solicitante humano],"NO ESTÁ")</f>
        <v>NO ESTÁ</v>
      </c>
      <c r="H78" s="23"/>
    </row>
    <row r="79" spans="1:8" x14ac:dyDescent="0.25">
      <c r="A79">
        <v>39706125</v>
      </c>
      <c r="B79" t="s">
        <v>122</v>
      </c>
      <c r="C79" t="s">
        <v>116</v>
      </c>
      <c r="D79" t="s">
        <v>130</v>
      </c>
      <c r="E79" t="s">
        <v>206</v>
      </c>
      <c r="F79" t="str">
        <f>_xlfn.XLOOKUP(Tabla5[[#This Row],[DOCUMENTO]],Tabla6[Empleado],Tabla6[Tipo Solicitante humano],"NO ESTÁ")</f>
        <v>NO ESTÁ</v>
      </c>
      <c r="H79" s="23"/>
    </row>
    <row r="80" spans="1:8" x14ac:dyDescent="0.25">
      <c r="A80">
        <v>39706125</v>
      </c>
      <c r="B80" t="s">
        <v>122</v>
      </c>
      <c r="C80" t="s">
        <v>116</v>
      </c>
      <c r="D80" t="s">
        <v>130</v>
      </c>
      <c r="E80" t="s">
        <v>206</v>
      </c>
      <c r="F80" t="str">
        <f>_xlfn.XLOOKUP(Tabla5[[#This Row],[DOCUMENTO]],Tabla6[Empleado],Tabla6[Tipo Solicitante humano],"NO ESTÁ")</f>
        <v>NO ESTÁ</v>
      </c>
      <c r="H80" s="23"/>
    </row>
    <row r="81" spans="1:8" x14ac:dyDescent="0.25">
      <c r="A81">
        <v>39727850</v>
      </c>
      <c r="B81" t="s">
        <v>161</v>
      </c>
      <c r="C81" t="s">
        <v>207</v>
      </c>
      <c r="D81" t="s">
        <v>208</v>
      </c>
      <c r="E81" t="s">
        <v>120</v>
      </c>
      <c r="F81" t="str">
        <f>_xlfn.XLOOKUP(Tabla5[[#This Row],[DOCUMENTO]],Tabla6[Empleado],Tabla6[Tipo Solicitante humano],"NO ESTÁ")</f>
        <v>NO ESTÁ</v>
      </c>
      <c r="H81" s="25"/>
    </row>
    <row r="82" spans="1:8" x14ac:dyDescent="0.25">
      <c r="A82">
        <v>41575603</v>
      </c>
      <c r="B82" t="s">
        <v>194</v>
      </c>
      <c r="D82" t="s">
        <v>209</v>
      </c>
      <c r="E82" t="s">
        <v>210</v>
      </c>
      <c r="F82" t="str">
        <f>_xlfn.XLOOKUP(Tabla5[[#This Row],[DOCUMENTO]],Tabla6[Empleado],Tabla6[Tipo Solicitante humano],"NO ESTÁ")</f>
        <v>NO ESTÁ</v>
      </c>
    </row>
    <row r="83" spans="1:8" x14ac:dyDescent="0.25">
      <c r="A83">
        <v>41651622</v>
      </c>
      <c r="B83" t="s">
        <v>211</v>
      </c>
      <c r="D83" t="s">
        <v>212</v>
      </c>
      <c r="E83" t="s">
        <v>213</v>
      </c>
      <c r="F83" t="str">
        <f>_xlfn.XLOOKUP(Tabla5[[#This Row],[DOCUMENTO]],Tabla6[Empleado],Tabla6[Tipo Solicitante humano],"NO ESTÁ")</f>
        <v>NO ESTÁ</v>
      </c>
    </row>
    <row r="84" spans="1:8" x14ac:dyDescent="0.25">
      <c r="A84" s="22">
        <v>41725985</v>
      </c>
      <c r="B84" s="22" t="s">
        <v>176</v>
      </c>
      <c r="C84" s="22" t="s">
        <v>268</v>
      </c>
      <c r="D84" s="22" t="s">
        <v>198</v>
      </c>
      <c r="E84" s="22" t="s">
        <v>269</v>
      </c>
      <c r="F84" s="22" t="str">
        <f>_xlfn.XLOOKUP(Tabla5[[#This Row],[DOCUMENTO]],Tabla6[Empleado],Tabla6[Tipo Solicitante humano],"NO ESTÁ")</f>
        <v>NO ESTÁ</v>
      </c>
    </row>
    <row r="85" spans="1:8" x14ac:dyDescent="0.25">
      <c r="A85">
        <v>51662457</v>
      </c>
      <c r="B85" t="s">
        <v>214</v>
      </c>
      <c r="C85" t="s">
        <v>215</v>
      </c>
      <c r="D85" t="s">
        <v>212</v>
      </c>
      <c r="E85" t="s">
        <v>96</v>
      </c>
      <c r="F85" t="str">
        <f>_xlfn.XLOOKUP(Tabla5[[#This Row],[DOCUMENTO]],Tabla6[Empleado],Tabla6[Tipo Solicitante humano],"NO ESTÁ")</f>
        <v>NO ESTÁ</v>
      </c>
    </row>
    <row r="86" spans="1:8" x14ac:dyDescent="0.25">
      <c r="A86">
        <v>51662457</v>
      </c>
      <c r="B86" t="s">
        <v>214</v>
      </c>
      <c r="C86" t="s">
        <v>215</v>
      </c>
      <c r="D86" t="s">
        <v>212</v>
      </c>
      <c r="E86" t="s">
        <v>96</v>
      </c>
      <c r="F86" t="str">
        <f>_xlfn.XLOOKUP(Tabla5[[#This Row],[DOCUMENTO]],Tabla6[Empleado],Tabla6[Tipo Solicitante humano],"NO ESTÁ")</f>
        <v>NO ESTÁ</v>
      </c>
    </row>
    <row r="87" spans="1:8" x14ac:dyDescent="0.25">
      <c r="A87">
        <v>51840651</v>
      </c>
      <c r="B87" t="s">
        <v>116</v>
      </c>
      <c r="C87" t="s">
        <v>216</v>
      </c>
      <c r="D87" t="s">
        <v>159</v>
      </c>
      <c r="E87" t="s">
        <v>217</v>
      </c>
      <c r="F87" t="str">
        <f>_xlfn.XLOOKUP(Tabla5[[#This Row],[DOCUMENTO]],Tabla6[Empleado],Tabla6[Tipo Solicitante humano],"NO ESTÁ")</f>
        <v>NO ESTÁ</v>
      </c>
    </row>
    <row r="88" spans="1:8" x14ac:dyDescent="0.25">
      <c r="A88">
        <v>79200198</v>
      </c>
      <c r="B88" t="s">
        <v>218</v>
      </c>
      <c r="C88" t="s">
        <v>219</v>
      </c>
      <c r="D88" t="s">
        <v>220</v>
      </c>
      <c r="E88" t="s">
        <v>221</v>
      </c>
      <c r="F88" t="str">
        <f>_xlfn.XLOOKUP(Tabla5[[#This Row],[DOCUMENTO]],Tabla6[Empleado],Tabla6[Tipo Solicitante humano],"NO ESTÁ")</f>
        <v>RIVERA AVELLANEDA MARCO JULIO</v>
      </c>
    </row>
    <row r="89" spans="1:8" x14ac:dyDescent="0.25">
      <c r="A89">
        <v>79200198</v>
      </c>
      <c r="B89" t="s">
        <v>218</v>
      </c>
      <c r="C89" t="s">
        <v>219</v>
      </c>
      <c r="D89" t="s">
        <v>220</v>
      </c>
      <c r="E89" t="s">
        <v>221</v>
      </c>
      <c r="F89" t="str">
        <f>_xlfn.XLOOKUP(Tabla5[[#This Row],[DOCUMENTO]],Tabla6[Empleado],Tabla6[Tipo Solicitante humano],"NO ESTÁ")</f>
        <v>RIVERA AVELLANEDA MARCO JULIO</v>
      </c>
    </row>
    <row r="90" spans="1:8" x14ac:dyDescent="0.25">
      <c r="A90">
        <v>82389709</v>
      </c>
      <c r="B90" t="s">
        <v>222</v>
      </c>
      <c r="C90" t="s">
        <v>223</v>
      </c>
      <c r="D90" t="s">
        <v>170</v>
      </c>
      <c r="E90" t="s">
        <v>224</v>
      </c>
      <c r="F90" t="str">
        <f>_xlfn.XLOOKUP(Tabla5[[#This Row],[DOCUMENTO]],Tabla6[Empleado],Tabla6[Tipo Solicitante humano],"NO ESTÁ")</f>
        <v>NO ESTÁ</v>
      </c>
    </row>
    <row r="91" spans="1:8" x14ac:dyDescent="0.25">
      <c r="A91" s="2">
        <v>1069715986</v>
      </c>
      <c r="B91" s="2" t="s">
        <v>248</v>
      </c>
      <c r="C91" s="2" t="s">
        <v>249</v>
      </c>
      <c r="D91" s="2" t="s">
        <v>167</v>
      </c>
      <c r="E91" s="2" t="s">
        <v>250</v>
      </c>
      <c r="F91" s="2" t="str">
        <f>_xlfn.XLOOKUP(Tabla5[[#This Row],[DOCUMENTO]],Tabla6[Empleado],Tabla6[Tipo Solicitante humano],"NO ESTÁ")</f>
        <v>ROJAS LUNA DIEGO FABIAN</v>
      </c>
    </row>
  </sheetData>
  <conditionalFormatting sqref="A1:A1048576">
    <cfRule type="duplicateValues" dxfId="3" priority="1"/>
  </conditionalFormatting>
  <conditionalFormatting sqref="H1:H1048576">
    <cfRule type="duplicateValues" dxfId="2" priority="2"/>
  </conditionalFormatting>
  <conditionalFormatting sqref="H68:H81">
    <cfRule type="duplicateValues" dxfId="1" priority="3"/>
  </conditionalFormatting>
  <pageMargins left="0.7" right="0.7" top="0.75" bottom="0.75" header="0.3" footer="0.3"/>
  <tableParts count="2">
    <tablePart r:id="rId1"/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F0EA2-4CC1-4F67-A21B-15124EC5BC22}">
  <sheetPr>
    <tabColor rgb="FF00B050"/>
  </sheetPr>
  <dimension ref="A1:Z77"/>
  <sheetViews>
    <sheetView tabSelected="1" topLeftCell="A6" workbookViewId="0">
      <selection activeCell="K11" sqref="K11"/>
    </sheetView>
  </sheetViews>
  <sheetFormatPr baseColWidth="10" defaultRowHeight="15" x14ac:dyDescent="0.25"/>
  <cols>
    <col min="1" max="1" width="11.85546875" customWidth="1"/>
    <col min="2" max="2" width="21.28515625" customWidth="1"/>
    <col min="3" max="3" width="13.85546875" customWidth="1"/>
    <col min="4" max="4" width="15.42578125" customWidth="1"/>
    <col min="5" max="5" width="12.42578125" customWidth="1"/>
    <col min="6" max="6" width="15" customWidth="1"/>
    <col min="9" max="9" width="15.5703125" customWidth="1"/>
    <col min="11" max="11" width="16.42578125" customWidth="1"/>
    <col min="12" max="12" width="12" customWidth="1"/>
    <col min="13" max="13" width="16.85546875" customWidth="1"/>
    <col min="14" max="14" width="17" customWidth="1"/>
    <col min="15" max="15" width="12.5703125" customWidth="1"/>
    <col min="16" max="16" width="28.42578125" customWidth="1"/>
    <col min="17" max="17" width="24.42578125" customWidth="1"/>
    <col min="18" max="18" width="16.7109375" customWidth="1"/>
    <col min="19" max="19" width="19.7109375" customWidth="1"/>
    <col min="20" max="20" width="14.28515625" customWidth="1"/>
    <col min="21" max="21" width="16.42578125" customWidth="1"/>
    <col min="22" max="22" width="16.7109375" customWidth="1"/>
    <col min="23" max="23" width="18.85546875" customWidth="1"/>
    <col min="24" max="24" width="21.5703125" customWidth="1"/>
    <col min="25" max="25" width="22.42578125" customWidth="1"/>
    <col min="26" max="26" width="16.42578125" bestFit="1" customWidth="1"/>
  </cols>
  <sheetData>
    <row r="1" spans="1:26" s="32" customFormat="1" ht="45" x14ac:dyDescent="0.25">
      <c r="A1" s="30" t="s">
        <v>294</v>
      </c>
      <c r="B1" s="30" t="s">
        <v>295</v>
      </c>
      <c r="C1" s="30" t="s">
        <v>296</v>
      </c>
      <c r="D1" s="30" t="s">
        <v>297</v>
      </c>
      <c r="E1" s="30" t="s">
        <v>298</v>
      </c>
      <c r="F1" s="30" t="s">
        <v>277</v>
      </c>
      <c r="G1" s="33" t="s">
        <v>299</v>
      </c>
      <c r="H1" s="34" t="s">
        <v>596</v>
      </c>
      <c r="I1" s="31" t="s">
        <v>276</v>
      </c>
      <c r="J1" s="31" t="s">
        <v>595</v>
      </c>
      <c r="K1" s="31" t="s">
        <v>278</v>
      </c>
      <c r="L1" s="31" t="s">
        <v>279</v>
      </c>
      <c r="M1" s="31" t="s">
        <v>280</v>
      </c>
      <c r="N1" s="31" t="s">
        <v>281</v>
      </c>
      <c r="O1" s="31" t="s">
        <v>282</v>
      </c>
      <c r="P1" s="31" t="s">
        <v>283</v>
      </c>
      <c r="Q1" s="31" t="s">
        <v>284</v>
      </c>
      <c r="R1" s="31" t="s">
        <v>285</v>
      </c>
      <c r="S1" s="31" t="s">
        <v>286</v>
      </c>
      <c r="T1" s="31" t="s">
        <v>287</v>
      </c>
      <c r="U1" s="31" t="s">
        <v>288</v>
      </c>
      <c r="V1" s="31" t="s">
        <v>289</v>
      </c>
      <c r="W1" s="31" t="s">
        <v>290</v>
      </c>
      <c r="X1" s="31" t="s">
        <v>291</v>
      </c>
      <c r="Y1" s="31" t="s">
        <v>292</v>
      </c>
      <c r="Z1" s="31" t="s">
        <v>293</v>
      </c>
    </row>
    <row r="2" spans="1:26" ht="39" thickBot="1" x14ac:dyDescent="0.3">
      <c r="A2" s="17" t="s">
        <v>310</v>
      </c>
      <c r="B2" s="17" t="s">
        <v>295</v>
      </c>
      <c r="C2" s="17" t="s">
        <v>296</v>
      </c>
      <c r="D2" s="17" t="s">
        <v>297</v>
      </c>
      <c r="E2" s="17" t="s">
        <v>298</v>
      </c>
      <c r="F2" s="17" t="s">
        <v>277</v>
      </c>
      <c r="G2" s="17" t="s">
        <v>299</v>
      </c>
      <c r="H2" s="18">
        <v>5050010386</v>
      </c>
      <c r="I2" s="18" t="s">
        <v>361</v>
      </c>
      <c r="J2" s="18" t="s">
        <v>484</v>
      </c>
      <c r="K2" s="26" t="s">
        <v>362</v>
      </c>
      <c r="L2" s="18">
        <v>20440908</v>
      </c>
      <c r="M2" s="18" t="s">
        <v>419</v>
      </c>
      <c r="N2" s="18" t="s">
        <v>303</v>
      </c>
      <c r="O2" s="18">
        <v>20440908</v>
      </c>
      <c r="P2" s="18" t="s">
        <v>419</v>
      </c>
      <c r="Q2" s="18"/>
      <c r="R2" s="18"/>
      <c r="S2" s="18" t="s">
        <v>315</v>
      </c>
      <c r="T2" s="18" t="s">
        <v>228</v>
      </c>
      <c r="U2" s="18" t="s">
        <v>335</v>
      </c>
      <c r="V2" s="18" t="s">
        <v>421</v>
      </c>
      <c r="W2" s="18" t="s">
        <v>422</v>
      </c>
      <c r="X2" s="18" t="s">
        <v>423</v>
      </c>
      <c r="Y2" s="18" t="s">
        <v>355</v>
      </c>
      <c r="Z2" s="18" t="s">
        <v>309</v>
      </c>
    </row>
    <row r="3" spans="1:26" ht="64.5" thickBot="1" x14ac:dyDescent="0.3">
      <c r="A3" s="19" t="s">
        <v>310</v>
      </c>
      <c r="B3" s="19" t="s">
        <v>295</v>
      </c>
      <c r="C3" s="19" t="s">
        <v>296</v>
      </c>
      <c r="D3" s="19" t="s">
        <v>297</v>
      </c>
      <c r="E3" s="19" t="s">
        <v>298</v>
      </c>
      <c r="F3" s="19" t="s">
        <v>277</v>
      </c>
      <c r="G3" s="19" t="s">
        <v>299</v>
      </c>
      <c r="H3" s="20">
        <v>5050011252</v>
      </c>
      <c r="I3" s="20" t="s">
        <v>361</v>
      </c>
      <c r="J3" s="20" t="s">
        <v>402</v>
      </c>
      <c r="K3" s="27" t="s">
        <v>362</v>
      </c>
      <c r="L3" s="20">
        <v>41672577</v>
      </c>
      <c r="M3" s="20" t="s">
        <v>533</v>
      </c>
      <c r="N3" s="20" t="s">
        <v>303</v>
      </c>
      <c r="O3" s="20">
        <v>41672577</v>
      </c>
      <c r="P3" s="20" t="s">
        <v>533</v>
      </c>
      <c r="Q3" s="20"/>
      <c r="R3" s="20"/>
      <c r="S3" s="20" t="s">
        <v>315</v>
      </c>
      <c r="T3" s="20" t="s">
        <v>228</v>
      </c>
      <c r="U3" s="20" t="s">
        <v>335</v>
      </c>
      <c r="V3" s="21">
        <v>45749</v>
      </c>
      <c r="W3" s="20" t="s">
        <v>447</v>
      </c>
      <c r="X3" s="20" t="s">
        <v>534</v>
      </c>
      <c r="Y3" s="20" t="s">
        <v>309</v>
      </c>
      <c r="Z3" s="20" t="s">
        <v>309</v>
      </c>
    </row>
    <row r="4" spans="1:26" ht="64.5" thickBot="1" x14ac:dyDescent="0.3">
      <c r="A4" s="19" t="s">
        <v>310</v>
      </c>
      <c r="B4" s="19" t="s">
        <v>295</v>
      </c>
      <c r="C4" s="19" t="s">
        <v>296</v>
      </c>
      <c r="D4" s="19" t="s">
        <v>297</v>
      </c>
      <c r="E4" s="19" t="s">
        <v>298</v>
      </c>
      <c r="F4" s="19" t="s">
        <v>277</v>
      </c>
      <c r="G4" s="19" t="s">
        <v>299</v>
      </c>
      <c r="H4" s="20">
        <v>5050036854</v>
      </c>
      <c r="I4" s="20" t="s">
        <v>361</v>
      </c>
      <c r="J4" s="20" t="s">
        <v>402</v>
      </c>
      <c r="K4" s="27" t="s">
        <v>362</v>
      </c>
      <c r="L4" s="20">
        <v>11375734</v>
      </c>
      <c r="M4" s="20" t="s">
        <v>543</v>
      </c>
      <c r="N4" s="20" t="s">
        <v>303</v>
      </c>
      <c r="O4" s="20">
        <v>11375734</v>
      </c>
      <c r="P4" s="20" t="s">
        <v>544</v>
      </c>
      <c r="Q4" s="20"/>
      <c r="R4" s="20"/>
      <c r="S4" s="20" t="s">
        <v>315</v>
      </c>
      <c r="T4" s="20" t="s">
        <v>228</v>
      </c>
      <c r="U4" s="20" t="s">
        <v>335</v>
      </c>
      <c r="V4" s="20" t="s">
        <v>545</v>
      </c>
      <c r="W4" s="20" t="s">
        <v>447</v>
      </c>
      <c r="X4" s="20" t="s">
        <v>546</v>
      </c>
      <c r="Y4" s="20" t="s">
        <v>309</v>
      </c>
      <c r="Z4" s="20" t="s">
        <v>309</v>
      </c>
    </row>
    <row r="5" spans="1:26" ht="39" thickBot="1" x14ac:dyDescent="0.3">
      <c r="A5" s="19" t="s">
        <v>310</v>
      </c>
      <c r="B5" s="19" t="s">
        <v>295</v>
      </c>
      <c r="C5" s="19" t="s">
        <v>296</v>
      </c>
      <c r="D5" s="19" t="s">
        <v>297</v>
      </c>
      <c r="E5" s="19" t="s">
        <v>298</v>
      </c>
      <c r="F5" s="19" t="s">
        <v>277</v>
      </c>
      <c r="G5" s="19" t="s">
        <v>299</v>
      </c>
      <c r="H5" s="20">
        <v>5050040296</v>
      </c>
      <c r="I5" s="20" t="s">
        <v>361</v>
      </c>
      <c r="J5" s="20" t="s">
        <v>484</v>
      </c>
      <c r="K5" s="27" t="s">
        <v>362</v>
      </c>
      <c r="L5" s="20">
        <v>11374968</v>
      </c>
      <c r="M5" s="20" t="s">
        <v>460</v>
      </c>
      <c r="N5" s="20" t="s">
        <v>303</v>
      </c>
      <c r="O5" s="20">
        <v>11374968</v>
      </c>
      <c r="P5" s="20" t="s">
        <v>547</v>
      </c>
      <c r="Q5" s="20"/>
      <c r="R5" s="20"/>
      <c r="S5" s="20" t="s">
        <v>315</v>
      </c>
      <c r="T5" s="20" t="s">
        <v>228</v>
      </c>
      <c r="U5" s="20" t="s">
        <v>335</v>
      </c>
      <c r="V5" s="20" t="s">
        <v>548</v>
      </c>
      <c r="W5" s="20" t="s">
        <v>548</v>
      </c>
      <c r="X5" s="20" t="s">
        <v>549</v>
      </c>
      <c r="Y5" s="20" t="s">
        <v>309</v>
      </c>
      <c r="Z5" s="20" t="s">
        <v>309</v>
      </c>
    </row>
    <row r="6" spans="1:26" ht="39" thickBot="1" x14ac:dyDescent="0.3">
      <c r="A6" s="19" t="s">
        <v>310</v>
      </c>
      <c r="B6" s="19" t="s">
        <v>295</v>
      </c>
      <c r="C6" s="19" t="s">
        <v>296</v>
      </c>
      <c r="D6" s="19" t="s">
        <v>297</v>
      </c>
      <c r="E6" s="19" t="s">
        <v>298</v>
      </c>
      <c r="F6" s="19" t="s">
        <v>277</v>
      </c>
      <c r="G6" s="19" t="s">
        <v>299</v>
      </c>
      <c r="H6" s="20">
        <v>5050042101</v>
      </c>
      <c r="I6" s="20" t="s">
        <v>361</v>
      </c>
      <c r="J6" s="20" t="s">
        <v>413</v>
      </c>
      <c r="K6" s="27" t="s">
        <v>362</v>
      </c>
      <c r="L6" s="20">
        <v>79291131</v>
      </c>
      <c r="M6" s="20" t="s">
        <v>476</v>
      </c>
      <c r="N6" s="20" t="s">
        <v>303</v>
      </c>
      <c r="O6" s="20">
        <v>79291131</v>
      </c>
      <c r="P6" s="20" t="s">
        <v>477</v>
      </c>
      <c r="Q6" s="20"/>
      <c r="R6" s="20"/>
      <c r="S6" s="20" t="s">
        <v>315</v>
      </c>
      <c r="T6" s="20" t="s">
        <v>228</v>
      </c>
      <c r="U6" s="20" t="s">
        <v>335</v>
      </c>
      <c r="V6" s="21">
        <v>45697</v>
      </c>
      <c r="W6" s="21">
        <v>45940</v>
      </c>
      <c r="X6" s="20" t="s">
        <v>478</v>
      </c>
      <c r="Y6" s="20"/>
      <c r="Z6" s="20" t="s">
        <v>309</v>
      </c>
    </row>
    <row r="7" spans="1:26" ht="39" thickBot="1" x14ac:dyDescent="0.3">
      <c r="A7" s="19" t="s">
        <v>310</v>
      </c>
      <c r="B7" s="19" t="s">
        <v>295</v>
      </c>
      <c r="C7" s="19" t="s">
        <v>296</v>
      </c>
      <c r="D7" s="19" t="s">
        <v>297</v>
      </c>
      <c r="E7" s="19" t="s">
        <v>298</v>
      </c>
      <c r="F7" s="19" t="s">
        <v>277</v>
      </c>
      <c r="G7" s="19" t="s">
        <v>299</v>
      </c>
      <c r="H7" s="20">
        <v>5050045069</v>
      </c>
      <c r="I7" s="20" t="s">
        <v>361</v>
      </c>
      <c r="J7" s="20" t="s">
        <v>484</v>
      </c>
      <c r="K7" s="27" t="s">
        <v>362</v>
      </c>
      <c r="L7" s="20">
        <v>39610452</v>
      </c>
      <c r="M7" s="20" t="s">
        <v>479</v>
      </c>
      <c r="N7" s="20" t="s">
        <v>303</v>
      </c>
      <c r="O7" s="20">
        <v>39610452</v>
      </c>
      <c r="P7" s="20" t="s">
        <v>480</v>
      </c>
      <c r="Q7" s="20"/>
      <c r="R7" s="20"/>
      <c r="S7" s="20" t="s">
        <v>315</v>
      </c>
      <c r="T7" s="20" t="s">
        <v>228</v>
      </c>
      <c r="U7" s="20" t="s">
        <v>335</v>
      </c>
      <c r="V7" s="20" t="s">
        <v>481</v>
      </c>
      <c r="W7" s="20" t="s">
        <v>482</v>
      </c>
      <c r="X7" s="20" t="s">
        <v>483</v>
      </c>
      <c r="Y7" s="20" t="s">
        <v>309</v>
      </c>
      <c r="Z7" s="20" t="s">
        <v>309</v>
      </c>
    </row>
    <row r="8" spans="1:26" ht="39" thickBot="1" x14ac:dyDescent="0.3">
      <c r="A8" s="19" t="s">
        <v>310</v>
      </c>
      <c r="B8" s="19" t="s">
        <v>295</v>
      </c>
      <c r="C8" s="19" t="s">
        <v>296</v>
      </c>
      <c r="D8" s="19" t="s">
        <v>297</v>
      </c>
      <c r="E8" s="19" t="s">
        <v>298</v>
      </c>
      <c r="F8" s="19" t="s">
        <v>277</v>
      </c>
      <c r="G8" s="19" t="s">
        <v>299</v>
      </c>
      <c r="H8" s="20">
        <v>5050047579</v>
      </c>
      <c r="I8" s="20" t="s">
        <v>361</v>
      </c>
      <c r="J8" s="20" t="s">
        <v>484</v>
      </c>
      <c r="K8" s="27" t="s">
        <v>362</v>
      </c>
      <c r="L8" s="20">
        <v>39618310</v>
      </c>
      <c r="M8" s="20" t="s">
        <v>487</v>
      </c>
      <c r="N8" s="20" t="s">
        <v>303</v>
      </c>
      <c r="O8" s="20">
        <v>39618310</v>
      </c>
      <c r="P8" s="20" t="s">
        <v>488</v>
      </c>
      <c r="Q8" s="20"/>
      <c r="R8" s="20"/>
      <c r="S8" s="20" t="s">
        <v>315</v>
      </c>
      <c r="T8" s="20" t="s">
        <v>228</v>
      </c>
      <c r="U8" s="20" t="s">
        <v>335</v>
      </c>
      <c r="V8" s="21">
        <v>45726</v>
      </c>
      <c r="W8" s="20" t="s">
        <v>482</v>
      </c>
      <c r="X8" s="20" t="s">
        <v>489</v>
      </c>
      <c r="Y8" s="20" t="s">
        <v>309</v>
      </c>
      <c r="Z8" s="20" t="s">
        <v>309</v>
      </c>
    </row>
    <row r="9" spans="1:26" ht="39" thickBot="1" x14ac:dyDescent="0.3">
      <c r="A9" s="19" t="s">
        <v>310</v>
      </c>
      <c r="B9" s="19" t="s">
        <v>295</v>
      </c>
      <c r="C9" s="19" t="s">
        <v>296</v>
      </c>
      <c r="D9" s="19" t="s">
        <v>297</v>
      </c>
      <c r="E9" s="19" t="s">
        <v>298</v>
      </c>
      <c r="F9" s="19" t="s">
        <v>277</v>
      </c>
      <c r="G9" s="19" t="s">
        <v>299</v>
      </c>
      <c r="H9" s="20">
        <v>5050058655</v>
      </c>
      <c r="I9" s="20" t="s">
        <v>361</v>
      </c>
      <c r="J9" s="20" t="s">
        <v>484</v>
      </c>
      <c r="K9" s="27" t="s">
        <v>362</v>
      </c>
      <c r="L9" s="20">
        <v>11375264</v>
      </c>
      <c r="M9" s="20" t="s">
        <v>515</v>
      </c>
      <c r="N9" s="20" t="s">
        <v>303</v>
      </c>
      <c r="O9" s="20">
        <v>11375264</v>
      </c>
      <c r="P9" s="20" t="s">
        <v>516</v>
      </c>
      <c r="Q9" s="20"/>
      <c r="R9" s="20"/>
      <c r="S9" s="20" t="s">
        <v>315</v>
      </c>
      <c r="T9" s="20" t="s">
        <v>228</v>
      </c>
      <c r="U9" s="20" t="s">
        <v>335</v>
      </c>
      <c r="V9" s="20" t="s">
        <v>578</v>
      </c>
      <c r="W9" s="20" t="s">
        <v>579</v>
      </c>
      <c r="X9" s="20" t="s">
        <v>580</v>
      </c>
      <c r="Y9" s="20" t="s">
        <v>387</v>
      </c>
      <c r="Z9" s="20" t="s">
        <v>309</v>
      </c>
    </row>
    <row r="10" spans="1:26" ht="45.75" thickBot="1" x14ac:dyDescent="0.3">
      <c r="A10" s="19" t="s">
        <v>343</v>
      </c>
      <c r="B10" s="20" t="s">
        <v>295</v>
      </c>
      <c r="C10" s="20" t="s">
        <v>296</v>
      </c>
      <c r="D10" s="20" t="s">
        <v>297</v>
      </c>
      <c r="E10" s="20" t="s">
        <v>298</v>
      </c>
      <c r="F10" s="20" t="s">
        <v>277</v>
      </c>
      <c r="G10" s="19" t="s">
        <v>299</v>
      </c>
      <c r="H10" s="20">
        <v>5050060849</v>
      </c>
      <c r="I10" s="20" t="s">
        <v>344</v>
      </c>
      <c r="J10" s="20"/>
      <c r="K10" s="35" t="s">
        <v>490</v>
      </c>
      <c r="L10" s="20">
        <v>11375264</v>
      </c>
      <c r="M10" s="20" t="s">
        <v>515</v>
      </c>
      <c r="N10" s="20" t="s">
        <v>303</v>
      </c>
      <c r="O10" s="20">
        <v>11375264</v>
      </c>
      <c r="P10" s="20" t="s">
        <v>516</v>
      </c>
      <c r="Q10" s="20"/>
      <c r="R10" s="20"/>
      <c r="S10" s="20" t="s">
        <v>233</v>
      </c>
      <c r="T10" s="20" t="s">
        <v>233</v>
      </c>
      <c r="U10" s="20" t="s">
        <v>305</v>
      </c>
      <c r="V10" s="21">
        <v>46328</v>
      </c>
      <c r="W10" s="20"/>
      <c r="X10" s="20"/>
      <c r="Y10" s="20" t="s">
        <v>309</v>
      </c>
      <c r="Z10" s="20"/>
    </row>
    <row r="11" spans="1:26" ht="64.5" thickBot="1" x14ac:dyDescent="0.3">
      <c r="A11" s="19" t="s">
        <v>310</v>
      </c>
      <c r="B11" s="19" t="s">
        <v>295</v>
      </c>
      <c r="C11" s="19" t="s">
        <v>296</v>
      </c>
      <c r="D11" s="19" t="s">
        <v>297</v>
      </c>
      <c r="E11" s="19" t="s">
        <v>298</v>
      </c>
      <c r="F11" s="19" t="s">
        <v>277</v>
      </c>
      <c r="G11" s="19" t="s">
        <v>299</v>
      </c>
      <c r="H11" s="20">
        <v>5050029140</v>
      </c>
      <c r="I11" s="20" t="s">
        <v>349</v>
      </c>
      <c r="J11" s="20" t="s">
        <v>350</v>
      </c>
      <c r="K11" s="35" t="s">
        <v>490</v>
      </c>
      <c r="L11" s="20">
        <v>39613822</v>
      </c>
      <c r="M11" s="20" t="s">
        <v>451</v>
      </c>
      <c r="N11" s="20" t="s">
        <v>303</v>
      </c>
      <c r="O11" s="20">
        <v>39613822</v>
      </c>
      <c r="P11" s="20" t="s">
        <v>452</v>
      </c>
      <c r="Q11" s="20"/>
      <c r="R11" s="20"/>
      <c r="S11" s="20" t="s">
        <v>315</v>
      </c>
      <c r="T11" s="20" t="s">
        <v>228</v>
      </c>
      <c r="U11" s="20" t="s">
        <v>453</v>
      </c>
      <c r="V11" s="21">
        <v>45936</v>
      </c>
      <c r="W11" s="20" t="s">
        <v>454</v>
      </c>
      <c r="X11" s="20" t="s">
        <v>455</v>
      </c>
      <c r="Y11" s="20" t="s">
        <v>309</v>
      </c>
      <c r="Z11" s="20" t="s">
        <v>309</v>
      </c>
    </row>
    <row r="12" spans="1:26" ht="45.75" thickBot="1" x14ac:dyDescent="0.3">
      <c r="A12" s="19" t="s">
        <v>343</v>
      </c>
      <c r="B12" s="20" t="s">
        <v>295</v>
      </c>
      <c r="C12" s="20" t="s">
        <v>296</v>
      </c>
      <c r="D12" s="20" t="s">
        <v>297</v>
      </c>
      <c r="E12" s="20" t="s">
        <v>298</v>
      </c>
      <c r="F12" s="20" t="s">
        <v>277</v>
      </c>
      <c r="G12" s="19" t="s">
        <v>299</v>
      </c>
      <c r="H12" s="20">
        <v>5050060972</v>
      </c>
      <c r="I12" s="20" t="s">
        <v>344</v>
      </c>
      <c r="J12" s="20"/>
      <c r="K12" s="35" t="s">
        <v>490</v>
      </c>
      <c r="L12" s="20">
        <v>20824823</v>
      </c>
      <c r="M12" s="20" t="s">
        <v>590</v>
      </c>
      <c r="N12" s="20" t="s">
        <v>303</v>
      </c>
      <c r="O12" s="20">
        <v>20824823</v>
      </c>
      <c r="P12" s="20" t="s">
        <v>591</v>
      </c>
      <c r="Q12" s="20"/>
      <c r="R12" s="20"/>
      <c r="S12" s="20" t="s">
        <v>328</v>
      </c>
      <c r="T12" s="20" t="s">
        <v>329</v>
      </c>
      <c r="U12" s="20" t="s">
        <v>316</v>
      </c>
      <c r="V12" s="21">
        <v>46083</v>
      </c>
      <c r="W12" s="20"/>
      <c r="X12" s="20"/>
      <c r="Y12" s="20" t="s">
        <v>387</v>
      </c>
      <c r="Z12" s="20"/>
    </row>
    <row r="13" spans="1:26" ht="45.75" thickBot="1" x14ac:dyDescent="0.3">
      <c r="A13" s="19" t="s">
        <v>343</v>
      </c>
      <c r="B13" s="19" t="s">
        <v>295</v>
      </c>
      <c r="C13" s="20" t="s">
        <v>296</v>
      </c>
      <c r="D13" s="20" t="s">
        <v>297</v>
      </c>
      <c r="E13" s="20" t="s">
        <v>298</v>
      </c>
      <c r="F13" s="20" t="s">
        <v>277</v>
      </c>
      <c r="G13" s="19" t="s">
        <v>299</v>
      </c>
      <c r="H13" s="20">
        <v>5050061620</v>
      </c>
      <c r="I13" s="20" t="s">
        <v>344</v>
      </c>
      <c r="J13" s="20"/>
      <c r="K13" s="35" t="s">
        <v>490</v>
      </c>
      <c r="L13" s="20">
        <v>35520163</v>
      </c>
      <c r="M13" s="20" t="s">
        <v>592</v>
      </c>
      <c r="N13" s="20" t="s">
        <v>303</v>
      </c>
      <c r="O13" s="20">
        <v>35520163</v>
      </c>
      <c r="P13" s="20" t="s">
        <v>593</v>
      </c>
      <c r="Q13" s="20"/>
      <c r="R13" s="20"/>
      <c r="S13" s="20" t="s">
        <v>315</v>
      </c>
      <c r="T13" s="20" t="s">
        <v>228</v>
      </c>
      <c r="U13" s="20" t="s">
        <v>316</v>
      </c>
      <c r="V13" s="21">
        <v>46144</v>
      </c>
      <c r="W13" s="20"/>
      <c r="X13" s="20"/>
      <c r="Y13" s="20" t="s">
        <v>387</v>
      </c>
      <c r="Z13" s="20"/>
    </row>
    <row r="14" spans="1:26" ht="45.75" thickBot="1" x14ac:dyDescent="0.3">
      <c r="A14" s="19" t="s">
        <v>343</v>
      </c>
      <c r="B14" s="20" t="s">
        <v>295</v>
      </c>
      <c r="C14" s="20" t="s">
        <v>296</v>
      </c>
      <c r="D14" s="20" t="s">
        <v>297</v>
      </c>
      <c r="E14" s="20" t="s">
        <v>298</v>
      </c>
      <c r="F14" s="20" t="s">
        <v>277</v>
      </c>
      <c r="G14" s="19" t="s">
        <v>299</v>
      </c>
      <c r="H14" s="20">
        <v>5050062796</v>
      </c>
      <c r="I14" s="20" t="s">
        <v>344</v>
      </c>
      <c r="J14" s="20"/>
      <c r="K14" s="35" t="s">
        <v>490</v>
      </c>
      <c r="L14" s="20">
        <v>20824823</v>
      </c>
      <c r="M14" s="20" t="s">
        <v>590</v>
      </c>
      <c r="N14" s="20" t="s">
        <v>303</v>
      </c>
      <c r="O14" s="20">
        <v>20824823</v>
      </c>
      <c r="P14" s="20" t="s">
        <v>591</v>
      </c>
      <c r="Q14" s="20"/>
      <c r="R14" s="20"/>
      <c r="S14" s="20" t="s">
        <v>328</v>
      </c>
      <c r="T14" s="20" t="s">
        <v>594</v>
      </c>
      <c r="U14" s="20" t="s">
        <v>316</v>
      </c>
      <c r="V14" s="21">
        <v>46358</v>
      </c>
      <c r="W14" s="20"/>
      <c r="X14" s="20"/>
      <c r="Y14" s="20" t="s">
        <v>387</v>
      </c>
      <c r="Z14" s="20"/>
    </row>
    <row r="15" spans="1:26" ht="39" thickBot="1" x14ac:dyDescent="0.3">
      <c r="A15" s="19" t="s">
        <v>294</v>
      </c>
      <c r="B15" s="20" t="s">
        <v>295</v>
      </c>
      <c r="C15" s="20" t="s">
        <v>296</v>
      </c>
      <c r="D15" s="20" t="s">
        <v>297</v>
      </c>
      <c r="E15" s="20" t="s">
        <v>298</v>
      </c>
      <c r="F15" s="20" t="s">
        <v>277</v>
      </c>
      <c r="G15" s="19" t="s">
        <v>299</v>
      </c>
      <c r="H15" s="20">
        <v>5050045696</v>
      </c>
      <c r="I15" s="20" t="s">
        <v>300</v>
      </c>
      <c r="J15" s="20"/>
      <c r="K15" s="28" t="s">
        <v>301</v>
      </c>
      <c r="L15" s="20">
        <v>39612598</v>
      </c>
      <c r="M15" s="20" t="s">
        <v>302</v>
      </c>
      <c r="N15" s="20" t="s">
        <v>303</v>
      </c>
      <c r="O15" s="20">
        <v>39612598</v>
      </c>
      <c r="P15" s="20" t="s">
        <v>304</v>
      </c>
      <c r="Q15" s="20"/>
      <c r="R15" s="20"/>
      <c r="S15" s="20" t="s">
        <v>233</v>
      </c>
      <c r="T15" s="20" t="s">
        <v>233</v>
      </c>
      <c r="U15" s="20" t="s">
        <v>305</v>
      </c>
      <c r="V15" s="20" t="s">
        <v>306</v>
      </c>
      <c r="W15" s="20" t="s">
        <v>307</v>
      </c>
      <c r="X15" s="20" t="s">
        <v>308</v>
      </c>
      <c r="Y15" s="20" t="s">
        <v>309</v>
      </c>
      <c r="Z15" s="20" t="s">
        <v>309</v>
      </c>
    </row>
    <row r="16" spans="1:26" ht="39" thickBot="1" x14ac:dyDescent="0.3">
      <c r="A16" s="19" t="s">
        <v>294</v>
      </c>
      <c r="B16" s="19" t="s">
        <v>295</v>
      </c>
      <c r="C16" s="19" t="s">
        <v>296</v>
      </c>
      <c r="D16" s="19" t="s">
        <v>297</v>
      </c>
      <c r="E16" s="19" t="s">
        <v>298</v>
      </c>
      <c r="F16" s="19" t="s">
        <v>277</v>
      </c>
      <c r="G16" s="19" t="s">
        <v>299</v>
      </c>
      <c r="H16" s="20">
        <v>36530</v>
      </c>
      <c r="I16" s="20" t="s">
        <v>385</v>
      </c>
      <c r="J16" s="20"/>
      <c r="K16" s="28" t="s">
        <v>301</v>
      </c>
      <c r="L16" s="20">
        <v>98322126</v>
      </c>
      <c r="M16" s="20" t="s">
        <v>517</v>
      </c>
      <c r="N16" s="20" t="s">
        <v>303</v>
      </c>
      <c r="O16" s="20">
        <v>98322126</v>
      </c>
      <c r="P16" s="20" t="s">
        <v>517</v>
      </c>
      <c r="Q16" s="20"/>
      <c r="R16" s="20"/>
      <c r="S16" s="20" t="s">
        <v>315</v>
      </c>
      <c r="T16" s="20" t="s">
        <v>228</v>
      </c>
      <c r="U16" s="20" t="s">
        <v>335</v>
      </c>
      <c r="V16" s="20" t="s">
        <v>518</v>
      </c>
      <c r="W16" s="20" t="s">
        <v>519</v>
      </c>
      <c r="X16" s="20" t="s">
        <v>520</v>
      </c>
      <c r="Y16" s="20" t="s">
        <v>320</v>
      </c>
      <c r="Z16" s="20" t="s">
        <v>521</v>
      </c>
    </row>
    <row r="17" spans="1:26" ht="39" thickBot="1" x14ac:dyDescent="0.3">
      <c r="A17" s="19" t="s">
        <v>310</v>
      </c>
      <c r="B17" s="19" t="s">
        <v>295</v>
      </c>
      <c r="C17" s="20" t="s">
        <v>296</v>
      </c>
      <c r="D17" s="20" t="s">
        <v>297</v>
      </c>
      <c r="E17" s="20" t="s">
        <v>298</v>
      </c>
      <c r="F17" s="20" t="s">
        <v>277</v>
      </c>
      <c r="G17" s="19" t="s">
        <v>299</v>
      </c>
      <c r="H17" s="20">
        <v>55450</v>
      </c>
      <c r="I17" s="20" t="s">
        <v>311</v>
      </c>
      <c r="J17" s="20"/>
      <c r="K17" s="28" t="s">
        <v>301</v>
      </c>
      <c r="L17" s="20">
        <v>11379202</v>
      </c>
      <c r="M17" s="20" t="s">
        <v>312</v>
      </c>
      <c r="N17" s="20" t="s">
        <v>313</v>
      </c>
      <c r="O17" s="20">
        <v>52478582</v>
      </c>
      <c r="P17" s="20" t="s">
        <v>314</v>
      </c>
      <c r="Q17" s="20"/>
      <c r="R17" s="20"/>
      <c r="S17" s="20" t="s">
        <v>315</v>
      </c>
      <c r="T17" s="20" t="s">
        <v>228</v>
      </c>
      <c r="U17" s="20" t="s">
        <v>316</v>
      </c>
      <c r="V17" s="20" t="s">
        <v>317</v>
      </c>
      <c r="W17" s="20" t="s">
        <v>318</v>
      </c>
      <c r="X17" s="20" t="s">
        <v>319</v>
      </c>
      <c r="Y17" s="20" t="s">
        <v>320</v>
      </c>
      <c r="Z17" s="20" t="s">
        <v>309</v>
      </c>
    </row>
    <row r="18" spans="1:26" ht="51.75" thickBot="1" x14ac:dyDescent="0.3">
      <c r="A18" s="19" t="s">
        <v>294</v>
      </c>
      <c r="B18" s="20" t="s">
        <v>295</v>
      </c>
      <c r="C18" s="20" t="s">
        <v>296</v>
      </c>
      <c r="D18" s="20" t="s">
        <v>297</v>
      </c>
      <c r="E18" s="20" t="s">
        <v>298</v>
      </c>
      <c r="F18" s="20" t="s">
        <v>277</v>
      </c>
      <c r="G18" s="19" t="s">
        <v>299</v>
      </c>
      <c r="H18" s="20">
        <v>57181</v>
      </c>
      <c r="I18" s="20" t="s">
        <v>300</v>
      </c>
      <c r="J18" s="20"/>
      <c r="K18" s="28" t="s">
        <v>301</v>
      </c>
      <c r="L18" s="20">
        <v>11258456</v>
      </c>
      <c r="M18" s="20" t="s">
        <v>327</v>
      </c>
      <c r="N18" s="20" t="s">
        <v>303</v>
      </c>
      <c r="O18" s="20">
        <v>11258456</v>
      </c>
      <c r="P18" s="20" t="s">
        <v>327</v>
      </c>
      <c r="Q18" s="20"/>
      <c r="R18" s="20"/>
      <c r="S18" s="20" t="s">
        <v>328</v>
      </c>
      <c r="T18" s="20" t="s">
        <v>329</v>
      </c>
      <c r="U18" s="20" t="s">
        <v>316</v>
      </c>
      <c r="V18" s="21">
        <v>45448</v>
      </c>
      <c r="W18" s="20" t="s">
        <v>330</v>
      </c>
      <c r="X18" s="20" t="s">
        <v>331</v>
      </c>
      <c r="Y18" s="20" t="s">
        <v>309</v>
      </c>
      <c r="Z18" s="20" t="s">
        <v>309</v>
      </c>
    </row>
    <row r="19" spans="1:26" ht="51.75" thickBot="1" x14ac:dyDescent="0.3">
      <c r="A19" s="19" t="s">
        <v>310</v>
      </c>
      <c r="B19" s="20" t="s">
        <v>295</v>
      </c>
      <c r="C19" s="20" t="s">
        <v>296</v>
      </c>
      <c r="D19" s="20" t="s">
        <v>297</v>
      </c>
      <c r="E19" s="20" t="s">
        <v>298</v>
      </c>
      <c r="F19" s="20" t="s">
        <v>277</v>
      </c>
      <c r="G19" s="19" t="s">
        <v>299</v>
      </c>
      <c r="H19" s="20">
        <v>58808</v>
      </c>
      <c r="I19" s="20" t="s">
        <v>311</v>
      </c>
      <c r="J19" s="20"/>
      <c r="K19" s="28" t="s">
        <v>301</v>
      </c>
      <c r="L19" s="20">
        <v>5725270</v>
      </c>
      <c r="M19" s="20" t="s">
        <v>337</v>
      </c>
      <c r="N19" s="20" t="s">
        <v>303</v>
      </c>
      <c r="O19" s="20">
        <v>5725270</v>
      </c>
      <c r="P19" s="20" t="s">
        <v>338</v>
      </c>
      <c r="Q19" s="20"/>
      <c r="R19" s="20"/>
      <c r="S19" s="20" t="s">
        <v>315</v>
      </c>
      <c r="T19" s="20" t="s">
        <v>339</v>
      </c>
      <c r="U19" s="20" t="s">
        <v>335</v>
      </c>
      <c r="V19" s="20" t="s">
        <v>340</v>
      </c>
      <c r="W19" s="21">
        <v>45635</v>
      </c>
      <c r="X19" s="20" t="s">
        <v>341</v>
      </c>
      <c r="Y19" s="20" t="s">
        <v>309</v>
      </c>
      <c r="Z19" s="20" t="s">
        <v>342</v>
      </c>
    </row>
    <row r="20" spans="1:26" ht="45.75" thickBot="1" x14ac:dyDescent="0.3">
      <c r="A20" s="19" t="s">
        <v>343</v>
      </c>
      <c r="B20" s="20" t="s">
        <v>295</v>
      </c>
      <c r="C20" s="20" t="s">
        <v>296</v>
      </c>
      <c r="D20" s="20" t="s">
        <v>297</v>
      </c>
      <c r="E20" s="19" t="s">
        <v>321</v>
      </c>
      <c r="F20" s="20"/>
      <c r="G20" s="19" t="s">
        <v>299</v>
      </c>
      <c r="H20" s="20">
        <v>59530</v>
      </c>
      <c r="I20" s="20" t="s">
        <v>344</v>
      </c>
      <c r="J20" s="20"/>
      <c r="K20" s="28" t="s">
        <v>301</v>
      </c>
      <c r="L20" s="20">
        <v>79398619</v>
      </c>
      <c r="M20" s="20" t="s">
        <v>345</v>
      </c>
      <c r="N20" s="20" t="s">
        <v>303</v>
      </c>
      <c r="O20" s="20">
        <v>79398619</v>
      </c>
      <c r="P20" s="20" t="s">
        <v>346</v>
      </c>
      <c r="Q20" s="20"/>
      <c r="R20" s="20"/>
      <c r="S20" s="20" t="s">
        <v>328</v>
      </c>
      <c r="T20" s="20" t="s">
        <v>347</v>
      </c>
      <c r="U20" s="20" t="s">
        <v>324</v>
      </c>
      <c r="V20" s="20" t="s">
        <v>348</v>
      </c>
      <c r="W20" s="20"/>
      <c r="X20" s="20"/>
      <c r="Y20" s="20" t="s">
        <v>309</v>
      </c>
      <c r="Z20" s="20"/>
    </row>
    <row r="21" spans="1:26" ht="64.5" thickBot="1" x14ac:dyDescent="0.3">
      <c r="A21" s="19" t="s">
        <v>310</v>
      </c>
      <c r="B21" s="19" t="s">
        <v>295</v>
      </c>
      <c r="C21" s="19" t="s">
        <v>296</v>
      </c>
      <c r="D21" s="19" t="s">
        <v>297</v>
      </c>
      <c r="E21" s="19" t="s">
        <v>298</v>
      </c>
      <c r="F21" s="19" t="s">
        <v>277</v>
      </c>
      <c r="G21" s="19" t="s">
        <v>299</v>
      </c>
      <c r="H21" s="20">
        <v>60366</v>
      </c>
      <c r="I21" s="20" t="s">
        <v>349</v>
      </c>
      <c r="J21" s="20" t="s">
        <v>350</v>
      </c>
      <c r="K21" s="28" t="s">
        <v>301</v>
      </c>
      <c r="L21" s="20">
        <v>20567211</v>
      </c>
      <c r="M21" s="20" t="s">
        <v>351</v>
      </c>
      <c r="N21" s="20" t="s">
        <v>303</v>
      </c>
      <c r="O21" s="20">
        <v>20567211</v>
      </c>
      <c r="P21" s="20" t="s">
        <v>351</v>
      </c>
      <c r="Q21" s="20"/>
      <c r="R21" s="20"/>
      <c r="S21" s="20" t="s">
        <v>315</v>
      </c>
      <c r="T21" s="20" t="s">
        <v>228</v>
      </c>
      <c r="U21" s="20" t="s">
        <v>335</v>
      </c>
      <c r="V21" s="20" t="s">
        <v>352</v>
      </c>
      <c r="W21" s="20" t="s">
        <v>353</v>
      </c>
      <c r="X21" s="20" t="s">
        <v>354</v>
      </c>
      <c r="Y21" s="20" t="s">
        <v>355</v>
      </c>
      <c r="Z21" s="20" t="s">
        <v>309</v>
      </c>
    </row>
    <row r="22" spans="1:26" ht="39" thickBot="1" x14ac:dyDescent="0.3">
      <c r="A22" s="19" t="s">
        <v>310</v>
      </c>
      <c r="B22" s="19" t="s">
        <v>295</v>
      </c>
      <c r="C22" s="20" t="s">
        <v>296</v>
      </c>
      <c r="D22" s="20" t="s">
        <v>297</v>
      </c>
      <c r="E22" s="20" t="s">
        <v>298</v>
      </c>
      <c r="F22" s="20" t="s">
        <v>277</v>
      </c>
      <c r="G22" s="19" t="s">
        <v>299</v>
      </c>
      <c r="H22" s="20">
        <v>60889</v>
      </c>
      <c r="I22" s="20" t="s">
        <v>311</v>
      </c>
      <c r="J22" s="20"/>
      <c r="K22" s="28" t="s">
        <v>301</v>
      </c>
      <c r="L22" s="20">
        <v>39618346</v>
      </c>
      <c r="M22" s="20" t="s">
        <v>356</v>
      </c>
      <c r="N22" s="20" t="s">
        <v>313</v>
      </c>
      <c r="O22" s="20">
        <v>79980855</v>
      </c>
      <c r="P22" s="20" t="s">
        <v>357</v>
      </c>
      <c r="Q22" s="20"/>
      <c r="R22" s="20"/>
      <c r="S22" s="20" t="s">
        <v>315</v>
      </c>
      <c r="T22" s="20" t="s">
        <v>230</v>
      </c>
      <c r="U22" s="20" t="s">
        <v>316</v>
      </c>
      <c r="V22" s="20" t="s">
        <v>358</v>
      </c>
      <c r="W22" s="21">
        <v>45452</v>
      </c>
      <c r="X22" s="20" t="s">
        <v>359</v>
      </c>
      <c r="Y22" s="20" t="s">
        <v>309</v>
      </c>
      <c r="Z22" s="20" t="s">
        <v>309</v>
      </c>
    </row>
    <row r="23" spans="1:26" ht="51.75" thickBot="1" x14ac:dyDescent="0.3">
      <c r="A23" s="19" t="s">
        <v>294</v>
      </c>
      <c r="B23" s="20" t="s">
        <v>295</v>
      </c>
      <c r="C23" s="20" t="s">
        <v>296</v>
      </c>
      <c r="D23" s="20" t="s">
        <v>297</v>
      </c>
      <c r="E23" s="19" t="s">
        <v>321</v>
      </c>
      <c r="F23" s="20"/>
      <c r="G23" s="19" t="s">
        <v>299</v>
      </c>
      <c r="H23" s="20">
        <v>72319</v>
      </c>
      <c r="I23" s="20" t="s">
        <v>300</v>
      </c>
      <c r="J23" s="20"/>
      <c r="K23" s="28" t="s">
        <v>301</v>
      </c>
      <c r="L23" s="20">
        <v>53930104</v>
      </c>
      <c r="M23" s="20" t="s">
        <v>374</v>
      </c>
      <c r="N23" s="20" t="s">
        <v>303</v>
      </c>
      <c r="O23" s="20">
        <v>53930104</v>
      </c>
      <c r="P23" s="20" t="s">
        <v>375</v>
      </c>
      <c r="Q23" s="20"/>
      <c r="R23" s="20"/>
      <c r="S23" s="20" t="s">
        <v>233</v>
      </c>
      <c r="T23" s="20" t="s">
        <v>233</v>
      </c>
      <c r="U23" s="20" t="s">
        <v>324</v>
      </c>
      <c r="V23" s="20" t="s">
        <v>376</v>
      </c>
      <c r="W23" s="20" t="s">
        <v>377</v>
      </c>
      <c r="X23" s="20" t="s">
        <v>378</v>
      </c>
      <c r="Y23" s="20" t="s">
        <v>309</v>
      </c>
      <c r="Z23" s="20" t="s">
        <v>309</v>
      </c>
    </row>
    <row r="24" spans="1:26" ht="51.75" thickBot="1" x14ac:dyDescent="0.3">
      <c r="A24" s="19" t="s">
        <v>294</v>
      </c>
      <c r="B24" s="20" t="s">
        <v>295</v>
      </c>
      <c r="C24" s="20" t="s">
        <v>296</v>
      </c>
      <c r="D24" s="20" t="s">
        <v>297</v>
      </c>
      <c r="E24" s="19" t="s">
        <v>321</v>
      </c>
      <c r="F24" s="20"/>
      <c r="G24" s="19" t="s">
        <v>299</v>
      </c>
      <c r="H24" s="20">
        <v>72665</v>
      </c>
      <c r="I24" s="20" t="s">
        <v>300</v>
      </c>
      <c r="J24" s="20"/>
      <c r="K24" s="28" t="s">
        <v>301</v>
      </c>
      <c r="L24" s="20">
        <v>328031</v>
      </c>
      <c r="M24" s="20" t="s">
        <v>379</v>
      </c>
      <c r="N24" s="20" t="s">
        <v>313</v>
      </c>
      <c r="O24" s="20">
        <v>10248428</v>
      </c>
      <c r="P24" s="20" t="s">
        <v>380</v>
      </c>
      <c r="Q24" s="20"/>
      <c r="R24" s="20"/>
      <c r="S24" s="20" t="s">
        <v>233</v>
      </c>
      <c r="T24" s="20" t="s">
        <v>233</v>
      </c>
      <c r="U24" s="20" t="s">
        <v>324</v>
      </c>
      <c r="V24" s="20" t="s">
        <v>381</v>
      </c>
      <c r="W24" s="21">
        <v>45363</v>
      </c>
      <c r="X24" s="20" t="s">
        <v>382</v>
      </c>
      <c r="Y24" s="20" t="s">
        <v>309</v>
      </c>
      <c r="Z24" s="20" t="s">
        <v>355</v>
      </c>
    </row>
    <row r="25" spans="1:26" ht="39" thickBot="1" x14ac:dyDescent="0.3">
      <c r="A25" s="19" t="s">
        <v>310</v>
      </c>
      <c r="B25" s="19" t="s">
        <v>295</v>
      </c>
      <c r="C25" s="20" t="s">
        <v>296</v>
      </c>
      <c r="D25" s="20" t="s">
        <v>297</v>
      </c>
      <c r="E25" s="20" t="s">
        <v>298</v>
      </c>
      <c r="F25" s="20" t="s">
        <v>277</v>
      </c>
      <c r="G25" s="19" t="s">
        <v>299</v>
      </c>
      <c r="H25" s="20">
        <v>81280</v>
      </c>
      <c r="I25" s="20" t="s">
        <v>311</v>
      </c>
      <c r="J25" s="20"/>
      <c r="K25" s="28" t="s">
        <v>301</v>
      </c>
      <c r="L25" s="20">
        <v>39622566</v>
      </c>
      <c r="M25" s="20" t="s">
        <v>388</v>
      </c>
      <c r="N25" s="20" t="s">
        <v>303</v>
      </c>
      <c r="O25" s="20">
        <v>39622566</v>
      </c>
      <c r="P25" s="20" t="s">
        <v>388</v>
      </c>
      <c r="Q25" s="20"/>
      <c r="R25" s="20"/>
      <c r="S25" s="20" t="s">
        <v>315</v>
      </c>
      <c r="T25" s="20" t="s">
        <v>232</v>
      </c>
      <c r="U25" s="20" t="s">
        <v>316</v>
      </c>
      <c r="V25" s="20" t="s">
        <v>389</v>
      </c>
      <c r="W25" s="21">
        <v>45394</v>
      </c>
      <c r="X25" s="20" t="s">
        <v>390</v>
      </c>
      <c r="Y25" s="20" t="s">
        <v>355</v>
      </c>
      <c r="Z25" s="20" t="s">
        <v>309</v>
      </c>
    </row>
    <row r="26" spans="1:26" ht="64.5" thickBot="1" x14ac:dyDescent="0.3">
      <c r="A26" s="19" t="s">
        <v>310</v>
      </c>
      <c r="B26" s="19" t="s">
        <v>295</v>
      </c>
      <c r="C26" s="19" t="s">
        <v>296</v>
      </c>
      <c r="D26" s="19" t="s">
        <v>297</v>
      </c>
      <c r="E26" s="19" t="s">
        <v>298</v>
      </c>
      <c r="F26" s="19" t="s">
        <v>277</v>
      </c>
      <c r="G26" s="19" t="s">
        <v>299</v>
      </c>
      <c r="H26" s="20">
        <v>82242</v>
      </c>
      <c r="I26" s="20" t="s">
        <v>349</v>
      </c>
      <c r="J26" s="20" t="s">
        <v>350</v>
      </c>
      <c r="K26" s="28" t="s">
        <v>301</v>
      </c>
      <c r="L26" s="20">
        <v>28253605</v>
      </c>
      <c r="M26" s="20" t="s">
        <v>391</v>
      </c>
      <c r="N26" s="20" t="s">
        <v>303</v>
      </c>
      <c r="O26" s="20">
        <v>28253605</v>
      </c>
      <c r="P26" s="20" t="s">
        <v>391</v>
      </c>
      <c r="Q26" s="20"/>
      <c r="R26" s="20"/>
      <c r="S26" s="20" t="s">
        <v>315</v>
      </c>
      <c r="T26" s="20" t="s">
        <v>228</v>
      </c>
      <c r="U26" s="20" t="s">
        <v>335</v>
      </c>
      <c r="V26" s="20" t="s">
        <v>392</v>
      </c>
      <c r="W26" s="21">
        <v>45608</v>
      </c>
      <c r="X26" s="20" t="s">
        <v>393</v>
      </c>
      <c r="Y26" s="20" t="s">
        <v>355</v>
      </c>
      <c r="Z26" s="20" t="s">
        <v>309</v>
      </c>
    </row>
    <row r="27" spans="1:26" ht="51.75" thickBot="1" x14ac:dyDescent="0.3">
      <c r="A27" s="19" t="s">
        <v>294</v>
      </c>
      <c r="B27" s="20" t="s">
        <v>295</v>
      </c>
      <c r="C27" s="20" t="s">
        <v>296</v>
      </c>
      <c r="D27" s="20" t="s">
        <v>297</v>
      </c>
      <c r="E27" s="20" t="s">
        <v>298</v>
      </c>
      <c r="F27" s="20" t="s">
        <v>277</v>
      </c>
      <c r="G27" s="19" t="s">
        <v>299</v>
      </c>
      <c r="H27" s="20">
        <v>82516</v>
      </c>
      <c r="I27" s="20" t="s">
        <v>300</v>
      </c>
      <c r="J27" s="20"/>
      <c r="K27" s="28" t="s">
        <v>301</v>
      </c>
      <c r="L27" s="20">
        <v>39611313</v>
      </c>
      <c r="M27" s="20" t="s">
        <v>394</v>
      </c>
      <c r="N27" s="20" t="s">
        <v>313</v>
      </c>
      <c r="O27" s="20">
        <v>79980855</v>
      </c>
      <c r="P27" s="20" t="s">
        <v>357</v>
      </c>
      <c r="Q27" s="20"/>
      <c r="R27" s="20"/>
      <c r="S27" s="20" t="s">
        <v>233</v>
      </c>
      <c r="T27" s="20" t="s">
        <v>233</v>
      </c>
      <c r="U27" s="20" t="s">
        <v>316</v>
      </c>
      <c r="V27" s="20" t="s">
        <v>395</v>
      </c>
      <c r="W27" s="21">
        <v>45394</v>
      </c>
      <c r="X27" s="20" t="s">
        <v>396</v>
      </c>
      <c r="Y27" s="20" t="s">
        <v>355</v>
      </c>
      <c r="Z27" s="20" t="s">
        <v>355</v>
      </c>
    </row>
    <row r="28" spans="1:26" ht="39" thickBot="1" x14ac:dyDescent="0.3">
      <c r="A28" s="19" t="s">
        <v>310</v>
      </c>
      <c r="B28" s="19" t="s">
        <v>295</v>
      </c>
      <c r="C28" s="19" t="s">
        <v>296</v>
      </c>
      <c r="D28" s="19" t="s">
        <v>297</v>
      </c>
      <c r="E28" s="19" t="s">
        <v>298</v>
      </c>
      <c r="F28" s="19" t="s">
        <v>277</v>
      </c>
      <c r="G28" s="19" t="s">
        <v>299</v>
      </c>
      <c r="H28" s="20">
        <v>5050007616</v>
      </c>
      <c r="I28" s="20" t="s">
        <v>361</v>
      </c>
      <c r="J28" s="20" t="s">
        <v>413</v>
      </c>
      <c r="K28" s="28" t="s">
        <v>301</v>
      </c>
      <c r="L28" s="20">
        <v>39614782</v>
      </c>
      <c r="M28" s="20" t="s">
        <v>414</v>
      </c>
      <c r="N28" s="20" t="s">
        <v>303</v>
      </c>
      <c r="O28" s="20">
        <v>39614782</v>
      </c>
      <c r="P28" s="20" t="s">
        <v>415</v>
      </c>
      <c r="Q28" s="20"/>
      <c r="R28" s="20"/>
      <c r="S28" s="20" t="s">
        <v>315</v>
      </c>
      <c r="T28" s="20" t="s">
        <v>228</v>
      </c>
      <c r="U28" s="20" t="s">
        <v>335</v>
      </c>
      <c r="V28" s="20" t="s">
        <v>416</v>
      </c>
      <c r="W28" s="20" t="s">
        <v>417</v>
      </c>
      <c r="X28" s="20" t="s">
        <v>418</v>
      </c>
      <c r="Y28" s="20" t="s">
        <v>355</v>
      </c>
      <c r="Z28" s="20" t="s">
        <v>309</v>
      </c>
    </row>
    <row r="29" spans="1:26" ht="64.5" thickBot="1" x14ac:dyDescent="0.3">
      <c r="A29" s="19" t="s">
        <v>310</v>
      </c>
      <c r="B29" s="19" t="s">
        <v>295</v>
      </c>
      <c r="C29" s="19" t="s">
        <v>296</v>
      </c>
      <c r="D29" s="19" t="s">
        <v>297</v>
      </c>
      <c r="E29" s="19" t="s">
        <v>298</v>
      </c>
      <c r="F29" s="19" t="s">
        <v>277</v>
      </c>
      <c r="G29" s="19" t="s">
        <v>299</v>
      </c>
      <c r="H29" s="20">
        <v>5050008226</v>
      </c>
      <c r="I29" s="20" t="s">
        <v>349</v>
      </c>
      <c r="J29" s="20" t="s">
        <v>350</v>
      </c>
      <c r="K29" s="28" t="s">
        <v>301</v>
      </c>
      <c r="L29" s="20">
        <v>51626300</v>
      </c>
      <c r="M29" s="20" t="s">
        <v>524</v>
      </c>
      <c r="N29" s="20" t="s">
        <v>303</v>
      </c>
      <c r="O29" s="20">
        <v>51626300</v>
      </c>
      <c r="P29" s="20" t="s">
        <v>525</v>
      </c>
      <c r="Q29" s="20"/>
      <c r="R29" s="20"/>
      <c r="S29" s="20" t="s">
        <v>315</v>
      </c>
      <c r="T29" s="20" t="s">
        <v>228</v>
      </c>
      <c r="U29" s="20" t="s">
        <v>335</v>
      </c>
      <c r="V29" s="21">
        <v>45901</v>
      </c>
      <c r="W29" s="21">
        <v>45753</v>
      </c>
      <c r="X29" s="20" t="s">
        <v>526</v>
      </c>
      <c r="Y29" s="20" t="s">
        <v>309</v>
      </c>
      <c r="Z29" s="20" t="s">
        <v>309</v>
      </c>
    </row>
    <row r="30" spans="1:26" ht="64.5" thickBot="1" x14ac:dyDescent="0.3">
      <c r="A30" s="19" t="s">
        <v>310</v>
      </c>
      <c r="B30" s="19" t="s">
        <v>295</v>
      </c>
      <c r="C30" s="19" t="s">
        <v>296</v>
      </c>
      <c r="D30" s="19" t="s">
        <v>297</v>
      </c>
      <c r="E30" s="19" t="s">
        <v>298</v>
      </c>
      <c r="F30" s="19" t="s">
        <v>277</v>
      </c>
      <c r="G30" s="19" t="s">
        <v>299</v>
      </c>
      <c r="H30" s="20">
        <v>5050008627</v>
      </c>
      <c r="I30" s="20" t="s">
        <v>349</v>
      </c>
      <c r="J30" s="20" t="s">
        <v>350</v>
      </c>
      <c r="K30" s="28" t="s">
        <v>301</v>
      </c>
      <c r="L30" s="20">
        <v>11386411</v>
      </c>
      <c r="M30" s="20" t="s">
        <v>527</v>
      </c>
      <c r="N30" s="20" t="s">
        <v>303</v>
      </c>
      <c r="O30" s="20">
        <v>11386411</v>
      </c>
      <c r="P30" s="20" t="s">
        <v>527</v>
      </c>
      <c r="Q30" s="20"/>
      <c r="R30" s="20"/>
      <c r="S30" s="20" t="s">
        <v>315</v>
      </c>
      <c r="T30" s="20" t="s">
        <v>228</v>
      </c>
      <c r="U30" s="20" t="s">
        <v>453</v>
      </c>
      <c r="V30" s="20" t="s">
        <v>528</v>
      </c>
      <c r="W30" s="21">
        <v>45963</v>
      </c>
      <c r="X30" s="20" t="s">
        <v>529</v>
      </c>
      <c r="Y30" s="20" t="s">
        <v>355</v>
      </c>
      <c r="Z30" s="20" t="s">
        <v>309</v>
      </c>
    </row>
    <row r="31" spans="1:26" ht="64.5" thickBot="1" x14ac:dyDescent="0.3">
      <c r="A31" s="19" t="s">
        <v>310</v>
      </c>
      <c r="B31" s="19" t="s">
        <v>295</v>
      </c>
      <c r="C31" s="19" t="s">
        <v>296</v>
      </c>
      <c r="D31" s="19" t="s">
        <v>297</v>
      </c>
      <c r="E31" s="19" t="s">
        <v>298</v>
      </c>
      <c r="F31" s="19" t="s">
        <v>277</v>
      </c>
      <c r="G31" s="19" t="s">
        <v>299</v>
      </c>
      <c r="H31" s="20">
        <v>5050008830</v>
      </c>
      <c r="I31" s="20" t="s">
        <v>349</v>
      </c>
      <c r="J31" s="20" t="s">
        <v>350</v>
      </c>
      <c r="K31" s="28" t="s">
        <v>301</v>
      </c>
      <c r="L31" s="20">
        <v>20676574</v>
      </c>
      <c r="M31" s="20" t="s">
        <v>530</v>
      </c>
      <c r="N31" s="20" t="s">
        <v>303</v>
      </c>
      <c r="O31" s="20">
        <v>20676574</v>
      </c>
      <c r="P31" s="20" t="s">
        <v>530</v>
      </c>
      <c r="Q31" s="20"/>
      <c r="R31" s="20"/>
      <c r="S31" s="20" t="s">
        <v>315</v>
      </c>
      <c r="T31" s="20" t="s">
        <v>232</v>
      </c>
      <c r="U31" s="20" t="s">
        <v>453</v>
      </c>
      <c r="V31" s="20" t="s">
        <v>531</v>
      </c>
      <c r="W31" s="20" t="s">
        <v>531</v>
      </c>
      <c r="X31" s="20" t="s">
        <v>532</v>
      </c>
      <c r="Y31" s="20" t="s">
        <v>355</v>
      </c>
      <c r="Z31" s="20" t="s">
        <v>309</v>
      </c>
    </row>
    <row r="32" spans="1:26" ht="51.75" thickBot="1" x14ac:dyDescent="0.3">
      <c r="A32" s="19" t="s">
        <v>294</v>
      </c>
      <c r="B32" s="20" t="s">
        <v>295</v>
      </c>
      <c r="C32" s="20" t="s">
        <v>296</v>
      </c>
      <c r="D32" s="20" t="s">
        <v>297</v>
      </c>
      <c r="E32" s="20" t="s">
        <v>298</v>
      </c>
      <c r="F32" s="20" t="s">
        <v>277</v>
      </c>
      <c r="G32" s="19" t="s">
        <v>299</v>
      </c>
      <c r="H32" s="20">
        <v>5050012913</v>
      </c>
      <c r="I32" s="20" t="s">
        <v>300</v>
      </c>
      <c r="J32" s="20"/>
      <c r="K32" s="28" t="s">
        <v>301</v>
      </c>
      <c r="L32" s="20">
        <v>35499347</v>
      </c>
      <c r="M32" s="20" t="s">
        <v>425</v>
      </c>
      <c r="N32" s="20" t="s">
        <v>313</v>
      </c>
      <c r="O32" s="20">
        <v>79980855</v>
      </c>
      <c r="P32" s="20" t="s">
        <v>357</v>
      </c>
      <c r="Q32" s="20"/>
      <c r="R32" s="20"/>
      <c r="S32" s="20" t="s">
        <v>328</v>
      </c>
      <c r="T32" s="20" t="s">
        <v>329</v>
      </c>
      <c r="U32" s="20" t="s">
        <v>316</v>
      </c>
      <c r="V32" s="20" t="s">
        <v>426</v>
      </c>
      <c r="W32" s="20" t="s">
        <v>427</v>
      </c>
      <c r="X32" s="20" t="s">
        <v>428</v>
      </c>
      <c r="Y32" s="20" t="s">
        <v>355</v>
      </c>
      <c r="Z32" s="20" t="s">
        <v>355</v>
      </c>
    </row>
    <row r="33" spans="1:26" ht="39" thickBot="1" x14ac:dyDescent="0.3">
      <c r="A33" s="19" t="s">
        <v>294</v>
      </c>
      <c r="B33" s="19" t="s">
        <v>295</v>
      </c>
      <c r="C33" s="20" t="s">
        <v>296</v>
      </c>
      <c r="D33" s="20" t="s">
        <v>297</v>
      </c>
      <c r="E33" s="20" t="s">
        <v>298</v>
      </c>
      <c r="F33" s="20" t="s">
        <v>277</v>
      </c>
      <c r="G33" s="19" t="s">
        <v>299</v>
      </c>
      <c r="H33" s="20">
        <v>5050018047</v>
      </c>
      <c r="I33" s="20" t="s">
        <v>300</v>
      </c>
      <c r="J33" s="20"/>
      <c r="K33" s="28" t="s">
        <v>301</v>
      </c>
      <c r="L33" s="20">
        <v>20796763</v>
      </c>
      <c r="M33" s="20" t="s">
        <v>429</v>
      </c>
      <c r="N33" s="20" t="s">
        <v>313</v>
      </c>
      <c r="O33" s="20">
        <v>52477785</v>
      </c>
      <c r="P33" s="20" t="s">
        <v>430</v>
      </c>
      <c r="Q33" s="20"/>
      <c r="R33" s="20"/>
      <c r="S33" s="20" t="s">
        <v>315</v>
      </c>
      <c r="T33" s="20" t="s">
        <v>232</v>
      </c>
      <c r="U33" s="20" t="s">
        <v>316</v>
      </c>
      <c r="V33" s="20" t="s">
        <v>431</v>
      </c>
      <c r="W33" s="20" t="s">
        <v>432</v>
      </c>
      <c r="X33" s="20" t="s">
        <v>433</v>
      </c>
      <c r="Y33" s="20" t="s">
        <v>355</v>
      </c>
      <c r="Z33" s="20" t="s">
        <v>387</v>
      </c>
    </row>
    <row r="34" spans="1:26" ht="51.75" thickBot="1" x14ac:dyDescent="0.3">
      <c r="A34" s="19" t="s">
        <v>294</v>
      </c>
      <c r="B34" s="20" t="s">
        <v>295</v>
      </c>
      <c r="C34" s="20" t="s">
        <v>296</v>
      </c>
      <c r="D34" s="20" t="s">
        <v>297</v>
      </c>
      <c r="E34" s="20" t="s">
        <v>298</v>
      </c>
      <c r="F34" s="20" t="s">
        <v>277</v>
      </c>
      <c r="G34" s="19" t="s">
        <v>299</v>
      </c>
      <c r="H34" s="20">
        <v>5050019046</v>
      </c>
      <c r="I34" s="20" t="s">
        <v>300</v>
      </c>
      <c r="J34" s="20"/>
      <c r="K34" s="28" t="s">
        <v>301</v>
      </c>
      <c r="L34" s="20">
        <v>39626596</v>
      </c>
      <c r="M34" s="20" t="s">
        <v>434</v>
      </c>
      <c r="N34" s="20" t="s">
        <v>313</v>
      </c>
      <c r="O34" s="20">
        <v>79980855</v>
      </c>
      <c r="P34" s="20" t="s">
        <v>357</v>
      </c>
      <c r="Q34" s="20"/>
      <c r="R34" s="20"/>
      <c r="S34" s="20" t="s">
        <v>328</v>
      </c>
      <c r="T34" s="20" t="s">
        <v>329</v>
      </c>
      <c r="U34" s="20" t="s">
        <v>316</v>
      </c>
      <c r="V34" s="20" t="s">
        <v>435</v>
      </c>
      <c r="W34" s="20" t="s">
        <v>436</v>
      </c>
      <c r="X34" s="20" t="s">
        <v>437</v>
      </c>
      <c r="Y34" s="20" t="s">
        <v>355</v>
      </c>
      <c r="Z34" s="20" t="s">
        <v>387</v>
      </c>
    </row>
    <row r="35" spans="1:26" ht="51.75" thickBot="1" x14ac:dyDescent="0.3">
      <c r="A35" s="19" t="s">
        <v>343</v>
      </c>
      <c r="B35" s="20" t="s">
        <v>295</v>
      </c>
      <c r="C35" s="20" t="s">
        <v>296</v>
      </c>
      <c r="D35" s="20" t="s">
        <v>297</v>
      </c>
      <c r="E35" s="19" t="s">
        <v>321</v>
      </c>
      <c r="F35" s="20"/>
      <c r="G35" s="19" t="s">
        <v>299</v>
      </c>
      <c r="H35" s="20">
        <v>5050020648</v>
      </c>
      <c r="I35" s="20" t="s">
        <v>344</v>
      </c>
      <c r="J35" s="20"/>
      <c r="K35" s="28" t="s">
        <v>301</v>
      </c>
      <c r="L35" s="20">
        <v>39626627</v>
      </c>
      <c r="M35" s="20" t="s">
        <v>439</v>
      </c>
      <c r="N35" s="20" t="s">
        <v>313</v>
      </c>
      <c r="O35" s="20">
        <v>10248428</v>
      </c>
      <c r="P35" s="20" t="s">
        <v>380</v>
      </c>
      <c r="Q35" s="20"/>
      <c r="R35" s="20"/>
      <c r="S35" s="20" t="s">
        <v>233</v>
      </c>
      <c r="T35" s="20" t="s">
        <v>233</v>
      </c>
      <c r="U35" s="20" t="s">
        <v>324</v>
      </c>
      <c r="V35" s="21">
        <v>45842</v>
      </c>
      <c r="W35" s="20"/>
      <c r="X35" s="20"/>
      <c r="Y35" s="20" t="s">
        <v>355</v>
      </c>
      <c r="Z35" s="20"/>
    </row>
    <row r="36" spans="1:26" ht="45.75" thickBot="1" x14ac:dyDescent="0.3">
      <c r="A36" s="19" t="s">
        <v>343</v>
      </c>
      <c r="B36" s="20" t="s">
        <v>295</v>
      </c>
      <c r="C36" s="20" t="s">
        <v>296</v>
      </c>
      <c r="D36" s="20" t="s">
        <v>297</v>
      </c>
      <c r="E36" s="19" t="s">
        <v>321</v>
      </c>
      <c r="F36" s="20"/>
      <c r="G36" s="19" t="s">
        <v>299</v>
      </c>
      <c r="H36" s="20">
        <v>5050020630</v>
      </c>
      <c r="I36" s="20" t="s">
        <v>344</v>
      </c>
      <c r="J36" s="20"/>
      <c r="K36" s="28" t="s">
        <v>301</v>
      </c>
      <c r="L36" s="20">
        <v>46372910</v>
      </c>
      <c r="M36" s="20" t="s">
        <v>442</v>
      </c>
      <c r="N36" s="20" t="s">
        <v>313</v>
      </c>
      <c r="O36" s="20">
        <v>10248428</v>
      </c>
      <c r="P36" s="20" t="s">
        <v>380</v>
      </c>
      <c r="Q36" s="20"/>
      <c r="R36" s="20"/>
      <c r="S36" s="20" t="s">
        <v>328</v>
      </c>
      <c r="T36" s="20" t="s">
        <v>329</v>
      </c>
      <c r="U36" s="20" t="s">
        <v>324</v>
      </c>
      <c r="V36" s="21">
        <v>45842</v>
      </c>
      <c r="W36" s="20"/>
      <c r="X36" s="20"/>
      <c r="Y36" s="20" t="s">
        <v>309</v>
      </c>
      <c r="Z36" s="20"/>
    </row>
    <row r="37" spans="1:26" ht="45.75" thickBot="1" x14ac:dyDescent="0.3">
      <c r="A37" s="19" t="s">
        <v>343</v>
      </c>
      <c r="B37" s="20" t="s">
        <v>295</v>
      </c>
      <c r="C37" s="20" t="s">
        <v>296</v>
      </c>
      <c r="D37" s="20" t="s">
        <v>297</v>
      </c>
      <c r="E37" s="19" t="s">
        <v>321</v>
      </c>
      <c r="F37" s="20"/>
      <c r="G37" s="19" t="s">
        <v>299</v>
      </c>
      <c r="H37" s="20">
        <v>5050020638</v>
      </c>
      <c r="I37" s="20" t="s">
        <v>344</v>
      </c>
      <c r="J37" s="20"/>
      <c r="K37" s="28" t="s">
        <v>301</v>
      </c>
      <c r="L37" s="20">
        <v>1069743553</v>
      </c>
      <c r="M37" s="20" t="s">
        <v>441</v>
      </c>
      <c r="N37" s="20" t="s">
        <v>313</v>
      </c>
      <c r="O37" s="20">
        <v>10248428</v>
      </c>
      <c r="P37" s="20" t="s">
        <v>380</v>
      </c>
      <c r="Q37" s="20"/>
      <c r="R37" s="20"/>
      <c r="S37" s="20" t="s">
        <v>233</v>
      </c>
      <c r="T37" s="20" t="s">
        <v>233</v>
      </c>
      <c r="U37" s="20" t="s">
        <v>324</v>
      </c>
      <c r="V37" s="21">
        <v>45842</v>
      </c>
      <c r="W37" s="20"/>
      <c r="X37" s="20"/>
      <c r="Y37" s="20" t="s">
        <v>355</v>
      </c>
      <c r="Z37" s="20"/>
    </row>
    <row r="38" spans="1:26" ht="45.75" thickBot="1" x14ac:dyDescent="0.3">
      <c r="A38" s="19" t="s">
        <v>343</v>
      </c>
      <c r="B38" s="20" t="s">
        <v>295</v>
      </c>
      <c r="C38" s="20" t="s">
        <v>296</v>
      </c>
      <c r="D38" s="20" t="s">
        <v>297</v>
      </c>
      <c r="E38" s="19" t="s">
        <v>321</v>
      </c>
      <c r="F38" s="20"/>
      <c r="G38" s="19" t="s">
        <v>299</v>
      </c>
      <c r="H38" s="20">
        <v>5050020643</v>
      </c>
      <c r="I38" s="20" t="s">
        <v>344</v>
      </c>
      <c r="J38" s="20"/>
      <c r="K38" s="28" t="s">
        <v>301</v>
      </c>
      <c r="L38" s="20">
        <v>82391014</v>
      </c>
      <c r="M38" s="20" t="s">
        <v>440</v>
      </c>
      <c r="N38" s="20" t="s">
        <v>313</v>
      </c>
      <c r="O38" s="20">
        <v>10248428</v>
      </c>
      <c r="P38" s="20" t="s">
        <v>380</v>
      </c>
      <c r="Q38" s="20"/>
      <c r="R38" s="20"/>
      <c r="S38" s="20" t="s">
        <v>233</v>
      </c>
      <c r="T38" s="20" t="s">
        <v>233</v>
      </c>
      <c r="U38" s="20" t="s">
        <v>324</v>
      </c>
      <c r="V38" s="21">
        <v>45842</v>
      </c>
      <c r="W38" s="20"/>
      <c r="X38" s="20"/>
      <c r="Y38" s="20" t="s">
        <v>309</v>
      </c>
      <c r="Z38" s="20"/>
    </row>
    <row r="39" spans="1:26" ht="45.75" thickBot="1" x14ac:dyDescent="0.3">
      <c r="A39" s="19" t="s">
        <v>343</v>
      </c>
      <c r="B39" s="20" t="s">
        <v>295</v>
      </c>
      <c r="C39" s="20" t="s">
        <v>296</v>
      </c>
      <c r="D39" s="20" t="s">
        <v>297</v>
      </c>
      <c r="E39" s="19" t="s">
        <v>321</v>
      </c>
      <c r="F39" s="20"/>
      <c r="G39" s="19" t="s">
        <v>299</v>
      </c>
      <c r="H39" s="20">
        <v>5050020625</v>
      </c>
      <c r="I39" s="20" t="s">
        <v>344</v>
      </c>
      <c r="J39" s="20"/>
      <c r="K39" s="28" t="s">
        <v>301</v>
      </c>
      <c r="L39" s="20">
        <v>39617253</v>
      </c>
      <c r="M39" s="20" t="s">
        <v>438</v>
      </c>
      <c r="N39" s="20" t="s">
        <v>313</v>
      </c>
      <c r="O39" s="20">
        <v>10248428</v>
      </c>
      <c r="P39" s="20" t="s">
        <v>380</v>
      </c>
      <c r="Q39" s="20"/>
      <c r="R39" s="20"/>
      <c r="S39" s="20" t="s">
        <v>328</v>
      </c>
      <c r="T39" s="20" t="s">
        <v>372</v>
      </c>
      <c r="U39" s="20" t="s">
        <v>324</v>
      </c>
      <c r="V39" s="21">
        <v>45842</v>
      </c>
      <c r="W39" s="20"/>
      <c r="X39" s="20"/>
      <c r="Y39" s="20" t="s">
        <v>355</v>
      </c>
      <c r="Z39" s="20"/>
    </row>
    <row r="40" spans="1:26" ht="45.75" thickBot="1" x14ac:dyDescent="0.3">
      <c r="A40" s="19" t="s">
        <v>343</v>
      </c>
      <c r="B40" s="20" t="s">
        <v>295</v>
      </c>
      <c r="C40" s="20" t="s">
        <v>296</v>
      </c>
      <c r="D40" s="20" t="s">
        <v>297</v>
      </c>
      <c r="E40" s="19" t="s">
        <v>321</v>
      </c>
      <c r="F40" s="20"/>
      <c r="G40" s="19" t="s">
        <v>299</v>
      </c>
      <c r="H40" s="20">
        <v>5050021109</v>
      </c>
      <c r="I40" s="20" t="s">
        <v>344</v>
      </c>
      <c r="J40" s="20"/>
      <c r="K40" s="28" t="s">
        <v>301</v>
      </c>
      <c r="L40" s="20">
        <v>20532011</v>
      </c>
      <c r="M40" s="20" t="s">
        <v>443</v>
      </c>
      <c r="N40" s="20" t="s">
        <v>313</v>
      </c>
      <c r="O40" s="20">
        <v>10248428</v>
      </c>
      <c r="P40" s="20" t="s">
        <v>380</v>
      </c>
      <c r="Q40" s="20"/>
      <c r="R40" s="20"/>
      <c r="S40" s="20" t="s">
        <v>233</v>
      </c>
      <c r="T40" s="20" t="s">
        <v>233</v>
      </c>
      <c r="U40" s="20" t="s">
        <v>324</v>
      </c>
      <c r="V40" s="21">
        <v>45904</v>
      </c>
      <c r="W40" s="20"/>
      <c r="X40" s="20"/>
      <c r="Y40" s="20" t="s">
        <v>355</v>
      </c>
      <c r="Z40" s="20"/>
    </row>
    <row r="41" spans="1:26" ht="45.75" thickBot="1" x14ac:dyDescent="0.3">
      <c r="A41" s="19" t="s">
        <v>343</v>
      </c>
      <c r="B41" s="20" t="s">
        <v>295</v>
      </c>
      <c r="C41" s="20" t="s">
        <v>296</v>
      </c>
      <c r="D41" s="20" t="s">
        <v>297</v>
      </c>
      <c r="E41" s="19" t="s">
        <v>321</v>
      </c>
      <c r="F41" s="20"/>
      <c r="G41" s="19" t="s">
        <v>299</v>
      </c>
      <c r="H41" s="20">
        <v>5050022836</v>
      </c>
      <c r="I41" s="20" t="s">
        <v>344</v>
      </c>
      <c r="J41" s="20"/>
      <c r="K41" s="28" t="s">
        <v>301</v>
      </c>
      <c r="L41" s="20">
        <v>20822972</v>
      </c>
      <c r="M41" s="20" t="s">
        <v>444</v>
      </c>
      <c r="N41" s="20" t="s">
        <v>313</v>
      </c>
      <c r="O41" s="20">
        <v>10248428</v>
      </c>
      <c r="P41" s="20" t="s">
        <v>380</v>
      </c>
      <c r="Q41" s="20"/>
      <c r="R41" s="20"/>
      <c r="S41" s="20" t="s">
        <v>328</v>
      </c>
      <c r="T41" s="20" t="s">
        <v>372</v>
      </c>
      <c r="U41" s="20" t="s">
        <v>324</v>
      </c>
      <c r="V41" s="20" t="s">
        <v>445</v>
      </c>
      <c r="W41" s="20"/>
      <c r="X41" s="20"/>
      <c r="Y41" s="20" t="s">
        <v>355</v>
      </c>
      <c r="Z41" s="20"/>
    </row>
    <row r="42" spans="1:26" ht="64.5" thickBot="1" x14ac:dyDescent="0.3">
      <c r="A42" s="19" t="s">
        <v>310</v>
      </c>
      <c r="B42" s="19" t="s">
        <v>295</v>
      </c>
      <c r="C42" s="19" t="s">
        <v>296</v>
      </c>
      <c r="D42" s="19" t="s">
        <v>297</v>
      </c>
      <c r="E42" s="19" t="s">
        <v>298</v>
      </c>
      <c r="F42" s="19" t="s">
        <v>277</v>
      </c>
      <c r="G42" s="19" t="s">
        <v>299</v>
      </c>
      <c r="H42" s="20">
        <v>5050024649</v>
      </c>
      <c r="I42" s="20" t="s">
        <v>349</v>
      </c>
      <c r="J42" s="20" t="s">
        <v>350</v>
      </c>
      <c r="K42" s="28" t="s">
        <v>301</v>
      </c>
      <c r="L42" s="20">
        <v>51611942</v>
      </c>
      <c r="M42" s="20" t="s">
        <v>446</v>
      </c>
      <c r="N42" s="20" t="s">
        <v>303</v>
      </c>
      <c r="O42" s="20">
        <v>51611942</v>
      </c>
      <c r="P42" s="20" t="s">
        <v>446</v>
      </c>
      <c r="Q42" s="20"/>
      <c r="R42" s="20"/>
      <c r="S42" s="20" t="s">
        <v>315</v>
      </c>
      <c r="T42" s="20" t="s">
        <v>228</v>
      </c>
      <c r="U42" s="20" t="s">
        <v>335</v>
      </c>
      <c r="V42" s="21">
        <v>45905</v>
      </c>
      <c r="W42" s="20" t="s">
        <v>447</v>
      </c>
      <c r="X42" s="20" t="s">
        <v>448</v>
      </c>
      <c r="Y42" s="20" t="s">
        <v>309</v>
      </c>
      <c r="Z42" s="20" t="s">
        <v>309</v>
      </c>
    </row>
    <row r="43" spans="1:26" ht="39" thickBot="1" x14ac:dyDescent="0.3">
      <c r="A43" s="19" t="s">
        <v>294</v>
      </c>
      <c r="B43" s="19" t="s">
        <v>295</v>
      </c>
      <c r="C43" s="20" t="s">
        <v>296</v>
      </c>
      <c r="D43" s="20" t="s">
        <v>297</v>
      </c>
      <c r="E43" s="20" t="s">
        <v>298</v>
      </c>
      <c r="F43" s="20" t="s">
        <v>277</v>
      </c>
      <c r="G43" s="19" t="s">
        <v>299</v>
      </c>
      <c r="H43" s="20">
        <v>5050030587</v>
      </c>
      <c r="I43" s="20" t="s">
        <v>300</v>
      </c>
      <c r="J43" s="20"/>
      <c r="K43" s="28" t="s">
        <v>301</v>
      </c>
      <c r="L43" s="20">
        <v>11383716</v>
      </c>
      <c r="M43" s="20" t="s">
        <v>464</v>
      </c>
      <c r="N43" s="20" t="s">
        <v>303</v>
      </c>
      <c r="O43" s="20">
        <v>11383716</v>
      </c>
      <c r="P43" s="20" t="s">
        <v>464</v>
      </c>
      <c r="Q43" s="20"/>
      <c r="R43" s="20"/>
      <c r="S43" s="20" t="s">
        <v>315</v>
      </c>
      <c r="T43" s="20" t="s">
        <v>232</v>
      </c>
      <c r="U43" s="20" t="s">
        <v>316</v>
      </c>
      <c r="V43" s="20" t="s">
        <v>465</v>
      </c>
      <c r="W43" s="20" t="s">
        <v>306</v>
      </c>
      <c r="X43" s="20" t="s">
        <v>466</v>
      </c>
      <c r="Y43" s="20" t="s">
        <v>387</v>
      </c>
      <c r="Z43" s="20" t="s">
        <v>387</v>
      </c>
    </row>
    <row r="44" spans="1:26" ht="39" thickBot="1" x14ac:dyDescent="0.3">
      <c r="A44" s="19" t="s">
        <v>294</v>
      </c>
      <c r="B44" s="20" t="s">
        <v>295</v>
      </c>
      <c r="C44" s="20" t="s">
        <v>296</v>
      </c>
      <c r="D44" s="20" t="s">
        <v>297</v>
      </c>
      <c r="E44" s="20" t="s">
        <v>298</v>
      </c>
      <c r="F44" s="20" t="s">
        <v>277</v>
      </c>
      <c r="G44" s="19" t="s">
        <v>299</v>
      </c>
      <c r="H44" s="20">
        <v>5050032614</v>
      </c>
      <c r="I44" s="20" t="s">
        <v>300</v>
      </c>
      <c r="J44" s="20"/>
      <c r="K44" s="28" t="s">
        <v>301</v>
      </c>
      <c r="L44" s="20">
        <v>11311038</v>
      </c>
      <c r="M44" s="20" t="s">
        <v>467</v>
      </c>
      <c r="N44" s="20" t="s">
        <v>303</v>
      </c>
      <c r="O44" s="20">
        <v>11311038</v>
      </c>
      <c r="P44" s="20" t="s">
        <v>468</v>
      </c>
      <c r="Q44" s="20"/>
      <c r="R44" s="20"/>
      <c r="S44" s="20" t="s">
        <v>328</v>
      </c>
      <c r="T44" s="20" t="s">
        <v>329</v>
      </c>
      <c r="U44" s="20" t="s">
        <v>316</v>
      </c>
      <c r="V44" s="21">
        <v>45845</v>
      </c>
      <c r="W44" s="20" t="s">
        <v>535</v>
      </c>
      <c r="X44" s="20" t="s">
        <v>536</v>
      </c>
      <c r="Y44" s="20" t="s">
        <v>387</v>
      </c>
      <c r="Z44" s="20" t="s">
        <v>387</v>
      </c>
    </row>
    <row r="45" spans="1:26" ht="39" thickBot="1" x14ac:dyDescent="0.3">
      <c r="A45" s="19" t="s">
        <v>294</v>
      </c>
      <c r="B45" s="19" t="s">
        <v>295</v>
      </c>
      <c r="C45" s="20" t="s">
        <v>296</v>
      </c>
      <c r="D45" s="20" t="s">
        <v>297</v>
      </c>
      <c r="E45" s="20" t="s">
        <v>298</v>
      </c>
      <c r="F45" s="20" t="s">
        <v>277</v>
      </c>
      <c r="G45" s="19" t="s">
        <v>299</v>
      </c>
      <c r="H45" s="20">
        <v>5050034301</v>
      </c>
      <c r="I45" s="20" t="s">
        <v>300</v>
      </c>
      <c r="J45" s="20"/>
      <c r="K45" s="28" t="s">
        <v>301</v>
      </c>
      <c r="L45" s="20">
        <v>328031</v>
      </c>
      <c r="M45" s="20" t="s">
        <v>379</v>
      </c>
      <c r="N45" s="20" t="s">
        <v>303</v>
      </c>
      <c r="O45" s="20">
        <v>328031</v>
      </c>
      <c r="P45" s="20" t="s">
        <v>469</v>
      </c>
      <c r="Q45" s="20"/>
      <c r="R45" s="20"/>
      <c r="S45" s="20" t="s">
        <v>315</v>
      </c>
      <c r="T45" s="20" t="s">
        <v>228</v>
      </c>
      <c r="U45" s="20" t="s">
        <v>420</v>
      </c>
      <c r="V45" s="20" t="s">
        <v>470</v>
      </c>
      <c r="W45" s="20" t="s">
        <v>471</v>
      </c>
      <c r="X45" s="20" t="s">
        <v>472</v>
      </c>
      <c r="Y45" s="20" t="s">
        <v>449</v>
      </c>
      <c r="Z45" s="20" t="s">
        <v>387</v>
      </c>
    </row>
    <row r="46" spans="1:26" ht="45.75" thickBot="1" x14ac:dyDescent="0.3">
      <c r="A46" s="19" t="s">
        <v>343</v>
      </c>
      <c r="B46" s="20" t="s">
        <v>295</v>
      </c>
      <c r="C46" s="20" t="s">
        <v>296</v>
      </c>
      <c r="D46" s="20" t="s">
        <v>297</v>
      </c>
      <c r="E46" s="19" t="s">
        <v>321</v>
      </c>
      <c r="F46" s="20"/>
      <c r="G46" s="19" t="s">
        <v>299</v>
      </c>
      <c r="H46" s="20">
        <v>5050041116</v>
      </c>
      <c r="I46" s="20" t="s">
        <v>344</v>
      </c>
      <c r="J46" s="20"/>
      <c r="K46" s="28" t="s">
        <v>301</v>
      </c>
      <c r="L46" s="20">
        <v>20885786</v>
      </c>
      <c r="M46" s="20" t="s">
        <v>360</v>
      </c>
      <c r="N46" s="20" t="s">
        <v>313</v>
      </c>
      <c r="O46" s="20">
        <v>10248428</v>
      </c>
      <c r="P46" s="20" t="s">
        <v>380</v>
      </c>
      <c r="Q46" s="20"/>
      <c r="R46" s="20"/>
      <c r="S46" s="20" t="s">
        <v>233</v>
      </c>
      <c r="T46" s="20" t="s">
        <v>233</v>
      </c>
      <c r="U46" s="20" t="s">
        <v>324</v>
      </c>
      <c r="V46" s="20" t="s">
        <v>471</v>
      </c>
      <c r="W46" s="20"/>
      <c r="X46" s="20"/>
      <c r="Y46" s="20" t="s">
        <v>475</v>
      </c>
      <c r="Z46" s="20"/>
    </row>
    <row r="47" spans="1:26" ht="39" thickBot="1" x14ac:dyDescent="0.3">
      <c r="A47" s="19" t="s">
        <v>310</v>
      </c>
      <c r="B47" s="19" t="s">
        <v>295</v>
      </c>
      <c r="C47" s="19" t="s">
        <v>296</v>
      </c>
      <c r="D47" s="19" t="s">
        <v>297</v>
      </c>
      <c r="E47" s="19" t="s">
        <v>298</v>
      </c>
      <c r="F47" s="19" t="s">
        <v>277</v>
      </c>
      <c r="G47" s="19" t="s">
        <v>299</v>
      </c>
      <c r="H47" s="20">
        <v>5050045698</v>
      </c>
      <c r="I47" s="20" t="s">
        <v>557</v>
      </c>
      <c r="J47" s="20" t="s">
        <v>484</v>
      </c>
      <c r="K47" s="28" t="s">
        <v>301</v>
      </c>
      <c r="L47" s="20">
        <v>39612598</v>
      </c>
      <c r="M47" s="20" t="s">
        <v>302</v>
      </c>
      <c r="N47" s="20" t="s">
        <v>303</v>
      </c>
      <c r="O47" s="20">
        <v>39612598</v>
      </c>
      <c r="P47" s="20" t="s">
        <v>304</v>
      </c>
      <c r="Q47" s="20"/>
      <c r="R47" s="20"/>
      <c r="S47" s="20" t="s">
        <v>315</v>
      </c>
      <c r="T47" s="20" t="s">
        <v>228</v>
      </c>
      <c r="U47" s="20" t="s">
        <v>335</v>
      </c>
      <c r="V47" s="20" t="s">
        <v>306</v>
      </c>
      <c r="W47" s="20" t="s">
        <v>485</v>
      </c>
      <c r="X47" s="20" t="s">
        <v>486</v>
      </c>
      <c r="Y47" s="20" t="s">
        <v>309</v>
      </c>
      <c r="Z47" s="20" t="s">
        <v>309</v>
      </c>
    </row>
    <row r="48" spans="1:26" ht="39" thickBot="1" x14ac:dyDescent="0.3">
      <c r="A48" s="19" t="s">
        <v>310</v>
      </c>
      <c r="B48" s="19" t="s">
        <v>295</v>
      </c>
      <c r="C48" s="19" t="s">
        <v>296</v>
      </c>
      <c r="D48" s="19" t="s">
        <v>297</v>
      </c>
      <c r="E48" s="19" t="s">
        <v>298</v>
      </c>
      <c r="F48" s="19" t="s">
        <v>277</v>
      </c>
      <c r="G48" s="19" t="s">
        <v>299</v>
      </c>
      <c r="H48" s="20">
        <v>5050047994</v>
      </c>
      <c r="I48" s="20" t="s">
        <v>557</v>
      </c>
      <c r="J48" s="20" t="s">
        <v>484</v>
      </c>
      <c r="K48" s="28" t="s">
        <v>301</v>
      </c>
      <c r="L48" s="20">
        <v>20407545</v>
      </c>
      <c r="M48" s="20" t="s">
        <v>495</v>
      </c>
      <c r="N48" s="20" t="s">
        <v>303</v>
      </c>
      <c r="O48" s="20">
        <v>20407545</v>
      </c>
      <c r="P48" s="20" t="s">
        <v>496</v>
      </c>
      <c r="Q48" s="20"/>
      <c r="R48" s="20"/>
      <c r="S48" s="20" t="s">
        <v>315</v>
      </c>
      <c r="T48" s="20" t="s">
        <v>228</v>
      </c>
      <c r="U48" s="20" t="s">
        <v>335</v>
      </c>
      <c r="V48" s="21">
        <v>45818</v>
      </c>
      <c r="W48" s="20" t="s">
        <v>497</v>
      </c>
      <c r="X48" s="20" t="s">
        <v>498</v>
      </c>
      <c r="Y48" s="20" t="s">
        <v>309</v>
      </c>
      <c r="Z48" s="20" t="s">
        <v>309</v>
      </c>
    </row>
    <row r="49" spans="1:26" ht="45.75" thickBot="1" x14ac:dyDescent="0.3">
      <c r="A49" s="19" t="s">
        <v>343</v>
      </c>
      <c r="B49" s="20" t="s">
        <v>295</v>
      </c>
      <c r="C49" s="20" t="s">
        <v>296</v>
      </c>
      <c r="D49" s="20" t="s">
        <v>297</v>
      </c>
      <c r="E49" s="19" t="s">
        <v>321</v>
      </c>
      <c r="F49" s="20"/>
      <c r="G49" s="19" t="s">
        <v>299</v>
      </c>
      <c r="H49" s="20">
        <v>5050048034</v>
      </c>
      <c r="I49" s="20" t="s">
        <v>344</v>
      </c>
      <c r="J49" s="20"/>
      <c r="K49" s="28" t="s">
        <v>301</v>
      </c>
      <c r="L49" s="20">
        <v>39623250</v>
      </c>
      <c r="M49" s="20" t="s">
        <v>499</v>
      </c>
      <c r="N49" s="20" t="s">
        <v>313</v>
      </c>
      <c r="O49" s="20">
        <v>10248428</v>
      </c>
      <c r="P49" s="20" t="s">
        <v>380</v>
      </c>
      <c r="Q49" s="20"/>
      <c r="R49" s="20"/>
      <c r="S49" s="20" t="s">
        <v>328</v>
      </c>
      <c r="T49" s="20" t="s">
        <v>372</v>
      </c>
      <c r="U49" s="20" t="s">
        <v>324</v>
      </c>
      <c r="V49" s="21">
        <v>45848</v>
      </c>
      <c r="W49" s="20"/>
      <c r="X49" s="20"/>
      <c r="Y49" s="20" t="s">
        <v>387</v>
      </c>
      <c r="Z49" s="20"/>
    </row>
    <row r="50" spans="1:26" ht="45.75" thickBot="1" x14ac:dyDescent="0.3">
      <c r="A50" s="19" t="s">
        <v>343</v>
      </c>
      <c r="B50" s="20" t="s">
        <v>295</v>
      </c>
      <c r="C50" s="20" t="s">
        <v>296</v>
      </c>
      <c r="D50" s="20" t="s">
        <v>297</v>
      </c>
      <c r="E50" s="19" t="s">
        <v>321</v>
      </c>
      <c r="F50" s="20"/>
      <c r="G50" s="19" t="s">
        <v>299</v>
      </c>
      <c r="H50" s="20">
        <v>5050048063</v>
      </c>
      <c r="I50" s="20" t="s">
        <v>344</v>
      </c>
      <c r="J50" s="20"/>
      <c r="K50" s="28" t="s">
        <v>301</v>
      </c>
      <c r="L50" s="20">
        <v>53930848</v>
      </c>
      <c r="M50" s="20" t="s">
        <v>502</v>
      </c>
      <c r="N50" s="20" t="s">
        <v>313</v>
      </c>
      <c r="O50" s="20">
        <v>10248428</v>
      </c>
      <c r="P50" s="20" t="s">
        <v>380</v>
      </c>
      <c r="Q50" s="20"/>
      <c r="R50" s="20"/>
      <c r="S50" s="20" t="s">
        <v>233</v>
      </c>
      <c r="T50" s="20" t="s">
        <v>233</v>
      </c>
      <c r="U50" s="20" t="s">
        <v>324</v>
      </c>
      <c r="V50" s="21">
        <v>45848</v>
      </c>
      <c r="W50" s="20"/>
      <c r="X50" s="20"/>
      <c r="Y50" s="20" t="s">
        <v>449</v>
      </c>
      <c r="Z50" s="20"/>
    </row>
    <row r="51" spans="1:26" ht="39" thickBot="1" x14ac:dyDescent="0.3">
      <c r="A51" s="19" t="s">
        <v>310</v>
      </c>
      <c r="B51" s="19" t="s">
        <v>295</v>
      </c>
      <c r="C51" s="19" t="s">
        <v>296</v>
      </c>
      <c r="D51" s="19" t="s">
        <v>297</v>
      </c>
      <c r="E51" s="19" t="s">
        <v>298</v>
      </c>
      <c r="F51" s="19" t="s">
        <v>277</v>
      </c>
      <c r="G51" s="19" t="s">
        <v>299</v>
      </c>
      <c r="H51" s="20">
        <v>5050051077</v>
      </c>
      <c r="I51" s="20" t="s">
        <v>557</v>
      </c>
      <c r="J51" s="20" t="s">
        <v>484</v>
      </c>
      <c r="K51" s="28" t="s">
        <v>301</v>
      </c>
      <c r="L51" s="20">
        <v>39613105</v>
      </c>
      <c r="M51" s="20" t="s">
        <v>558</v>
      </c>
      <c r="N51" s="20" t="s">
        <v>303</v>
      </c>
      <c r="O51" s="20">
        <v>39613105</v>
      </c>
      <c r="P51" s="20" t="s">
        <v>559</v>
      </c>
      <c r="Q51" s="20"/>
      <c r="R51" s="20"/>
      <c r="S51" s="20" t="s">
        <v>315</v>
      </c>
      <c r="T51" s="20" t="s">
        <v>228</v>
      </c>
      <c r="U51" s="20" t="s">
        <v>335</v>
      </c>
      <c r="V51" s="20" t="s">
        <v>560</v>
      </c>
      <c r="W51" s="21">
        <v>45972</v>
      </c>
      <c r="X51" s="20" t="s">
        <v>561</v>
      </c>
      <c r="Y51" s="20" t="s">
        <v>309</v>
      </c>
      <c r="Z51" s="20" t="s">
        <v>309</v>
      </c>
    </row>
    <row r="52" spans="1:26" ht="39" thickBot="1" x14ac:dyDescent="0.3">
      <c r="A52" s="19" t="s">
        <v>294</v>
      </c>
      <c r="B52" s="19" t="s">
        <v>295</v>
      </c>
      <c r="C52" s="20" t="s">
        <v>296</v>
      </c>
      <c r="D52" s="20" t="s">
        <v>297</v>
      </c>
      <c r="E52" s="20" t="s">
        <v>298</v>
      </c>
      <c r="F52" s="20" t="s">
        <v>277</v>
      </c>
      <c r="G52" s="19" t="s">
        <v>299</v>
      </c>
      <c r="H52" s="20">
        <v>5050051633</v>
      </c>
      <c r="I52" s="20" t="s">
        <v>300</v>
      </c>
      <c r="J52" s="20"/>
      <c r="K52" s="28" t="s">
        <v>301</v>
      </c>
      <c r="L52" s="20">
        <v>39613985</v>
      </c>
      <c r="M52" s="20" t="s">
        <v>509</v>
      </c>
      <c r="N52" s="20" t="s">
        <v>303</v>
      </c>
      <c r="O52" s="20">
        <v>39613985</v>
      </c>
      <c r="P52" s="20" t="s">
        <v>510</v>
      </c>
      <c r="Q52" s="20"/>
      <c r="R52" s="20"/>
      <c r="S52" s="20" t="s">
        <v>315</v>
      </c>
      <c r="T52" s="20" t="s">
        <v>228</v>
      </c>
      <c r="U52" s="20" t="s">
        <v>316</v>
      </c>
      <c r="V52" s="20" t="s">
        <v>511</v>
      </c>
      <c r="W52" s="20" t="s">
        <v>562</v>
      </c>
      <c r="X52" s="20" t="s">
        <v>563</v>
      </c>
      <c r="Y52" s="20" t="s">
        <v>387</v>
      </c>
      <c r="Z52" s="20" t="s">
        <v>387</v>
      </c>
    </row>
    <row r="53" spans="1:26" ht="39" thickBot="1" x14ac:dyDescent="0.3">
      <c r="A53" s="19" t="s">
        <v>310</v>
      </c>
      <c r="B53" s="19" t="s">
        <v>295</v>
      </c>
      <c r="C53" s="19" t="s">
        <v>296</v>
      </c>
      <c r="D53" s="19" t="s">
        <v>297</v>
      </c>
      <c r="E53" s="19" t="s">
        <v>298</v>
      </c>
      <c r="F53" s="19" t="s">
        <v>277</v>
      </c>
      <c r="G53" s="19" t="s">
        <v>299</v>
      </c>
      <c r="H53" s="20">
        <v>5050056136</v>
      </c>
      <c r="I53" s="20" t="s">
        <v>361</v>
      </c>
      <c r="J53" s="20" t="s">
        <v>484</v>
      </c>
      <c r="K53" s="28" t="s">
        <v>301</v>
      </c>
      <c r="L53" s="20">
        <v>348021</v>
      </c>
      <c r="M53" s="20" t="s">
        <v>564</v>
      </c>
      <c r="N53" s="20" t="s">
        <v>303</v>
      </c>
      <c r="O53" s="20">
        <v>348021</v>
      </c>
      <c r="P53" s="20" t="s">
        <v>565</v>
      </c>
      <c r="Q53" s="20"/>
      <c r="R53" s="20"/>
      <c r="S53" s="20" t="s">
        <v>315</v>
      </c>
      <c r="T53" s="20" t="s">
        <v>228</v>
      </c>
      <c r="U53" s="20" t="s">
        <v>335</v>
      </c>
      <c r="V53" s="21">
        <v>45942</v>
      </c>
      <c r="W53" s="20" t="s">
        <v>566</v>
      </c>
      <c r="X53" s="20" t="s">
        <v>567</v>
      </c>
      <c r="Y53" s="20" t="s">
        <v>309</v>
      </c>
      <c r="Z53" s="20" t="s">
        <v>309</v>
      </c>
    </row>
    <row r="54" spans="1:26" ht="39" thickBot="1" x14ac:dyDescent="0.3">
      <c r="A54" s="19" t="s">
        <v>310</v>
      </c>
      <c r="B54" s="19" t="s">
        <v>295</v>
      </c>
      <c r="C54" s="19" t="s">
        <v>296</v>
      </c>
      <c r="D54" s="19" t="s">
        <v>297</v>
      </c>
      <c r="E54" s="19" t="s">
        <v>298</v>
      </c>
      <c r="F54" s="19" t="s">
        <v>277</v>
      </c>
      <c r="G54" s="19" t="s">
        <v>299</v>
      </c>
      <c r="H54" s="20">
        <v>5050044529</v>
      </c>
      <c r="I54" s="20" t="s">
        <v>361</v>
      </c>
      <c r="J54" s="20" t="s">
        <v>484</v>
      </c>
      <c r="K54" s="28" t="s">
        <v>301</v>
      </c>
      <c r="L54" s="20">
        <v>11373900</v>
      </c>
      <c r="M54" s="20" t="s">
        <v>568</v>
      </c>
      <c r="N54" s="20" t="s">
        <v>303</v>
      </c>
      <c r="O54" s="20">
        <v>11373900</v>
      </c>
      <c r="P54" s="20" t="s">
        <v>569</v>
      </c>
      <c r="Q54" s="20"/>
      <c r="R54" s="20"/>
      <c r="S54" s="20" t="s">
        <v>315</v>
      </c>
      <c r="T54" s="20" t="s">
        <v>228</v>
      </c>
      <c r="U54" s="20" t="s">
        <v>335</v>
      </c>
      <c r="V54" s="20" t="s">
        <v>566</v>
      </c>
      <c r="W54" s="21">
        <v>46002</v>
      </c>
      <c r="X54" s="20" t="s">
        <v>570</v>
      </c>
      <c r="Y54" s="20" t="s">
        <v>309</v>
      </c>
      <c r="Z54" s="20" t="s">
        <v>309</v>
      </c>
    </row>
    <row r="55" spans="1:26" ht="45.75" thickBot="1" x14ac:dyDescent="0.3">
      <c r="A55" s="19" t="s">
        <v>343</v>
      </c>
      <c r="B55" s="20" t="s">
        <v>295</v>
      </c>
      <c r="C55" s="20" t="s">
        <v>296</v>
      </c>
      <c r="D55" s="20" t="s">
        <v>297</v>
      </c>
      <c r="E55" s="19" t="s">
        <v>321</v>
      </c>
      <c r="F55" s="20"/>
      <c r="G55" s="19" t="s">
        <v>299</v>
      </c>
      <c r="H55" s="20">
        <v>30175</v>
      </c>
      <c r="I55" s="20" t="s">
        <v>344</v>
      </c>
      <c r="J55" s="20"/>
      <c r="K55" s="28" t="s">
        <v>301</v>
      </c>
      <c r="L55" s="20">
        <v>20823197</v>
      </c>
      <c r="M55" s="20" t="s">
        <v>571</v>
      </c>
      <c r="N55" s="20" t="s">
        <v>303</v>
      </c>
      <c r="O55" s="20">
        <v>20823197</v>
      </c>
      <c r="P55" s="20" t="s">
        <v>572</v>
      </c>
      <c r="Q55" s="20"/>
      <c r="R55" s="20"/>
      <c r="S55" s="20" t="s">
        <v>328</v>
      </c>
      <c r="T55" s="20" t="s">
        <v>372</v>
      </c>
      <c r="U55" s="20" t="s">
        <v>324</v>
      </c>
      <c r="V55" s="20" t="s">
        <v>573</v>
      </c>
      <c r="W55" s="20"/>
      <c r="X55" s="20"/>
      <c r="Y55" s="20" t="s">
        <v>387</v>
      </c>
      <c r="Z55" s="20"/>
    </row>
    <row r="56" spans="1:26" ht="39" thickBot="1" x14ac:dyDescent="0.3">
      <c r="A56" s="19" t="s">
        <v>310</v>
      </c>
      <c r="B56" s="19" t="s">
        <v>295</v>
      </c>
      <c r="C56" s="19" t="s">
        <v>296</v>
      </c>
      <c r="D56" s="19" t="s">
        <v>297</v>
      </c>
      <c r="E56" s="19" t="s">
        <v>298</v>
      </c>
      <c r="F56" s="19" t="s">
        <v>277</v>
      </c>
      <c r="G56" s="19" t="s">
        <v>299</v>
      </c>
      <c r="H56" s="20">
        <v>5050042571</v>
      </c>
      <c r="I56" s="20" t="s">
        <v>311</v>
      </c>
      <c r="J56" s="20"/>
      <c r="K56" s="28" t="s">
        <v>301</v>
      </c>
      <c r="L56" s="20">
        <v>52007080</v>
      </c>
      <c r="M56" s="20" t="s">
        <v>574</v>
      </c>
      <c r="N56" s="20" t="s">
        <v>303</v>
      </c>
      <c r="O56" s="20">
        <v>52007080</v>
      </c>
      <c r="P56" s="20" t="s">
        <v>575</v>
      </c>
      <c r="Q56" s="20"/>
      <c r="R56" s="20"/>
      <c r="S56" s="20" t="s">
        <v>315</v>
      </c>
      <c r="T56" s="20" t="s">
        <v>232</v>
      </c>
      <c r="U56" s="20" t="s">
        <v>453</v>
      </c>
      <c r="V56" s="20" t="s">
        <v>576</v>
      </c>
      <c r="W56" s="21">
        <v>46143</v>
      </c>
      <c r="X56" s="20" t="s">
        <v>577</v>
      </c>
      <c r="Y56" s="20" t="s">
        <v>387</v>
      </c>
      <c r="Z56" s="20" t="s">
        <v>387</v>
      </c>
    </row>
    <row r="57" spans="1:26" ht="51.75" thickBot="1" x14ac:dyDescent="0.3">
      <c r="A57" s="19" t="s">
        <v>294</v>
      </c>
      <c r="B57" s="20" t="s">
        <v>295</v>
      </c>
      <c r="C57" s="20" t="s">
        <v>296</v>
      </c>
      <c r="D57" s="20" t="s">
        <v>297</v>
      </c>
      <c r="E57" s="20" t="s">
        <v>298</v>
      </c>
      <c r="F57" s="20" t="s">
        <v>277</v>
      </c>
      <c r="G57" s="19" t="s">
        <v>299</v>
      </c>
      <c r="H57" s="20">
        <v>5050049133</v>
      </c>
      <c r="I57" s="20" t="s">
        <v>300</v>
      </c>
      <c r="J57" s="20"/>
      <c r="K57" s="28" t="s">
        <v>301</v>
      </c>
      <c r="L57" s="20">
        <v>39616987</v>
      </c>
      <c r="M57" s="20" t="s">
        <v>503</v>
      </c>
      <c r="N57" s="20" t="s">
        <v>313</v>
      </c>
      <c r="O57" s="20">
        <v>79980855</v>
      </c>
      <c r="P57" s="20" t="s">
        <v>357</v>
      </c>
      <c r="Q57" s="20"/>
      <c r="R57" s="20"/>
      <c r="S57" s="20" t="s">
        <v>328</v>
      </c>
      <c r="T57" s="20" t="s">
        <v>372</v>
      </c>
      <c r="U57" s="20" t="s">
        <v>316</v>
      </c>
      <c r="V57" s="20" t="s">
        <v>579</v>
      </c>
      <c r="W57" s="20" t="s">
        <v>579</v>
      </c>
      <c r="X57" s="20" t="s">
        <v>581</v>
      </c>
      <c r="Y57" s="20" t="s">
        <v>387</v>
      </c>
      <c r="Z57" s="20" t="s">
        <v>501</v>
      </c>
    </row>
    <row r="58" spans="1:26" ht="51.75" thickBot="1" x14ac:dyDescent="0.3">
      <c r="A58" s="19" t="s">
        <v>294</v>
      </c>
      <c r="B58" s="20" t="s">
        <v>295</v>
      </c>
      <c r="C58" s="20" t="s">
        <v>296</v>
      </c>
      <c r="D58" s="20" t="s">
        <v>297</v>
      </c>
      <c r="E58" s="20" t="s">
        <v>298</v>
      </c>
      <c r="F58" s="20" t="s">
        <v>277</v>
      </c>
      <c r="G58" s="19" t="s">
        <v>299</v>
      </c>
      <c r="H58" s="20">
        <v>5050025267</v>
      </c>
      <c r="I58" s="20" t="s">
        <v>300</v>
      </c>
      <c r="J58" s="20"/>
      <c r="K58" s="28" t="s">
        <v>301</v>
      </c>
      <c r="L58" s="20">
        <v>39612773</v>
      </c>
      <c r="M58" s="20" t="s">
        <v>450</v>
      </c>
      <c r="N58" s="20" t="s">
        <v>313</v>
      </c>
      <c r="O58" s="20">
        <v>79980855</v>
      </c>
      <c r="P58" s="20" t="s">
        <v>357</v>
      </c>
      <c r="Q58" s="20"/>
      <c r="R58" s="20"/>
      <c r="S58" s="20" t="s">
        <v>328</v>
      </c>
      <c r="T58" s="20" t="s">
        <v>372</v>
      </c>
      <c r="U58" s="20" t="s">
        <v>316</v>
      </c>
      <c r="V58" s="20" t="s">
        <v>582</v>
      </c>
      <c r="W58" s="20" t="s">
        <v>583</v>
      </c>
      <c r="X58" s="20" t="s">
        <v>584</v>
      </c>
      <c r="Y58" s="20" t="s">
        <v>387</v>
      </c>
      <c r="Z58" s="20" t="s">
        <v>387</v>
      </c>
    </row>
    <row r="59" spans="1:26" ht="39" thickBot="1" x14ac:dyDescent="0.3">
      <c r="A59" s="19" t="s">
        <v>294</v>
      </c>
      <c r="B59" s="19" t="s">
        <v>295</v>
      </c>
      <c r="C59" s="20" t="s">
        <v>296</v>
      </c>
      <c r="D59" s="20" t="s">
        <v>297</v>
      </c>
      <c r="E59" s="20" t="s">
        <v>298</v>
      </c>
      <c r="F59" s="20" t="s">
        <v>277</v>
      </c>
      <c r="G59" s="19" t="s">
        <v>299</v>
      </c>
      <c r="H59" s="20">
        <v>5050058382</v>
      </c>
      <c r="I59" s="20" t="s">
        <v>300</v>
      </c>
      <c r="J59" s="20"/>
      <c r="K59" s="28" t="s">
        <v>301</v>
      </c>
      <c r="L59" s="20">
        <v>18107895</v>
      </c>
      <c r="M59" s="20" t="s">
        <v>585</v>
      </c>
      <c r="N59" s="20" t="s">
        <v>303</v>
      </c>
      <c r="O59" s="20">
        <v>18107895</v>
      </c>
      <c r="P59" s="20" t="s">
        <v>586</v>
      </c>
      <c r="Q59" s="20"/>
      <c r="R59" s="20"/>
      <c r="S59" s="20" t="s">
        <v>315</v>
      </c>
      <c r="T59" s="20" t="s">
        <v>587</v>
      </c>
      <c r="U59" s="20" t="s">
        <v>335</v>
      </c>
      <c r="V59" s="20" t="s">
        <v>582</v>
      </c>
      <c r="W59" s="20" t="s">
        <v>588</v>
      </c>
      <c r="X59" s="20" t="s">
        <v>589</v>
      </c>
      <c r="Y59" s="20" t="s">
        <v>387</v>
      </c>
      <c r="Z59" s="20" t="s">
        <v>387</v>
      </c>
    </row>
    <row r="60" spans="1:26" ht="39" thickBot="1" x14ac:dyDescent="0.3">
      <c r="A60" s="19" t="s">
        <v>310</v>
      </c>
      <c r="B60" s="20" t="s">
        <v>295</v>
      </c>
      <c r="C60" s="20" t="s">
        <v>296</v>
      </c>
      <c r="D60" s="20" t="s">
        <v>297</v>
      </c>
      <c r="E60" s="19" t="s">
        <v>321</v>
      </c>
      <c r="F60" s="20"/>
      <c r="G60" s="19" t="s">
        <v>299</v>
      </c>
      <c r="H60" s="20">
        <v>56823</v>
      </c>
      <c r="I60" s="20" t="s">
        <v>311</v>
      </c>
      <c r="J60" s="20"/>
      <c r="K60" s="29"/>
      <c r="L60" s="20">
        <v>11382545</v>
      </c>
      <c r="M60" s="20" t="s">
        <v>322</v>
      </c>
      <c r="N60" s="20" t="s">
        <v>313</v>
      </c>
      <c r="O60" s="20">
        <v>52478582</v>
      </c>
      <c r="P60" s="20" t="s">
        <v>314</v>
      </c>
      <c r="Q60" s="20"/>
      <c r="R60" s="20"/>
      <c r="S60" s="20" t="s">
        <v>323</v>
      </c>
      <c r="T60" s="20" t="s">
        <v>323</v>
      </c>
      <c r="U60" s="20" t="s">
        <v>324</v>
      </c>
      <c r="V60" s="21">
        <v>45327</v>
      </c>
      <c r="W60" s="20" t="s">
        <v>325</v>
      </c>
      <c r="X60" s="20" t="s">
        <v>326</v>
      </c>
      <c r="Y60" s="20" t="s">
        <v>309</v>
      </c>
      <c r="Z60" s="20" t="s">
        <v>309</v>
      </c>
    </row>
    <row r="61" spans="1:26" ht="64.5" thickBot="1" x14ac:dyDescent="0.3">
      <c r="A61" s="19" t="s">
        <v>310</v>
      </c>
      <c r="B61" s="19" t="s">
        <v>295</v>
      </c>
      <c r="C61" s="19" t="s">
        <v>296</v>
      </c>
      <c r="D61" s="19" t="s">
        <v>297</v>
      </c>
      <c r="E61" s="19" t="s">
        <v>298</v>
      </c>
      <c r="F61" s="19" t="s">
        <v>277</v>
      </c>
      <c r="G61" s="19" t="s">
        <v>299</v>
      </c>
      <c r="H61" s="20">
        <v>58349</v>
      </c>
      <c r="I61" s="20" t="s">
        <v>367</v>
      </c>
      <c r="J61" s="20" t="s">
        <v>333</v>
      </c>
      <c r="K61" s="29"/>
      <c r="L61" s="20">
        <v>20565879</v>
      </c>
      <c r="M61" s="20" t="s">
        <v>522</v>
      </c>
      <c r="N61" s="20" t="s">
        <v>303</v>
      </c>
      <c r="O61" s="20">
        <v>20565879</v>
      </c>
      <c r="P61" s="20" t="s">
        <v>522</v>
      </c>
      <c r="Q61" s="20"/>
      <c r="R61" s="20"/>
      <c r="S61" s="20" t="s">
        <v>315</v>
      </c>
      <c r="T61" s="20" t="s">
        <v>228</v>
      </c>
      <c r="U61" s="20" t="s">
        <v>335</v>
      </c>
      <c r="V61" s="20" t="s">
        <v>336</v>
      </c>
      <c r="W61" s="21">
        <v>45420</v>
      </c>
      <c r="X61" s="20" t="s">
        <v>523</v>
      </c>
      <c r="Y61" s="20" t="s">
        <v>309</v>
      </c>
      <c r="Z61" s="20" t="s">
        <v>309</v>
      </c>
    </row>
    <row r="62" spans="1:26" ht="64.5" thickBot="1" x14ac:dyDescent="0.3">
      <c r="A62" s="19" t="s">
        <v>310</v>
      </c>
      <c r="B62" s="19" t="s">
        <v>295</v>
      </c>
      <c r="C62" s="19" t="s">
        <v>296</v>
      </c>
      <c r="D62" s="19" t="s">
        <v>297</v>
      </c>
      <c r="E62" s="19" t="s">
        <v>298</v>
      </c>
      <c r="F62" s="19" t="s">
        <v>277</v>
      </c>
      <c r="G62" s="19" t="s">
        <v>299</v>
      </c>
      <c r="H62" s="20">
        <v>63624</v>
      </c>
      <c r="I62" s="20" t="s">
        <v>367</v>
      </c>
      <c r="J62" s="20" t="s">
        <v>333</v>
      </c>
      <c r="K62" s="29"/>
      <c r="L62" s="20">
        <v>20584374</v>
      </c>
      <c r="M62" s="20" t="s">
        <v>363</v>
      </c>
      <c r="N62" s="20" t="s">
        <v>303</v>
      </c>
      <c r="O62" s="20">
        <v>20584374</v>
      </c>
      <c r="P62" s="20" t="s">
        <v>363</v>
      </c>
      <c r="Q62" s="20"/>
      <c r="R62" s="20"/>
      <c r="S62" s="20" t="s">
        <v>315</v>
      </c>
      <c r="T62" s="20" t="s">
        <v>228</v>
      </c>
      <c r="U62" s="20" t="s">
        <v>335</v>
      </c>
      <c r="V62" s="20" t="s">
        <v>364</v>
      </c>
      <c r="W62" s="21">
        <v>45635</v>
      </c>
      <c r="X62" s="20" t="s">
        <v>365</v>
      </c>
      <c r="Y62" s="20" t="s">
        <v>309</v>
      </c>
      <c r="Z62" s="20" t="s">
        <v>309</v>
      </c>
    </row>
    <row r="63" spans="1:26" ht="64.5" thickBot="1" x14ac:dyDescent="0.3">
      <c r="A63" s="19" t="s">
        <v>310</v>
      </c>
      <c r="B63" s="19" t="s">
        <v>295</v>
      </c>
      <c r="C63" s="19" t="s">
        <v>296</v>
      </c>
      <c r="D63" s="19" t="s">
        <v>297</v>
      </c>
      <c r="E63" s="19" t="s">
        <v>298</v>
      </c>
      <c r="F63" s="19" t="s">
        <v>277</v>
      </c>
      <c r="G63" s="19" t="s">
        <v>299</v>
      </c>
      <c r="H63" s="20">
        <v>69478</v>
      </c>
      <c r="I63" s="20" t="s">
        <v>367</v>
      </c>
      <c r="J63" s="20" t="s">
        <v>333</v>
      </c>
      <c r="K63" s="29"/>
      <c r="L63" s="20">
        <v>39616496</v>
      </c>
      <c r="M63" s="20" t="s">
        <v>368</v>
      </c>
      <c r="N63" s="20" t="s">
        <v>303</v>
      </c>
      <c r="O63" s="20">
        <v>39616496</v>
      </c>
      <c r="P63" s="20" t="s">
        <v>368</v>
      </c>
      <c r="Q63" s="20"/>
      <c r="R63" s="20"/>
      <c r="S63" s="20" t="s">
        <v>315</v>
      </c>
      <c r="T63" s="20" t="s">
        <v>228</v>
      </c>
      <c r="U63" s="20" t="s">
        <v>335</v>
      </c>
      <c r="V63" s="20" t="s">
        <v>369</v>
      </c>
      <c r="W63" s="21">
        <v>45635</v>
      </c>
      <c r="X63" s="20" t="s">
        <v>370</v>
      </c>
      <c r="Y63" s="20" t="s">
        <v>309</v>
      </c>
      <c r="Z63" s="20" t="s">
        <v>309</v>
      </c>
    </row>
    <row r="64" spans="1:26" ht="51.75" thickBot="1" x14ac:dyDescent="0.3">
      <c r="A64" s="19" t="s">
        <v>310</v>
      </c>
      <c r="B64" s="20" t="s">
        <v>295</v>
      </c>
      <c r="C64" s="20" t="s">
        <v>296</v>
      </c>
      <c r="D64" s="20" t="s">
        <v>297</v>
      </c>
      <c r="E64" s="20" t="s">
        <v>298</v>
      </c>
      <c r="F64" s="20" t="s">
        <v>277</v>
      </c>
      <c r="G64" s="19" t="s">
        <v>299</v>
      </c>
      <c r="H64" s="20">
        <v>71140</v>
      </c>
      <c r="I64" s="20" t="s">
        <v>311</v>
      </c>
      <c r="J64" s="20"/>
      <c r="K64" s="29"/>
      <c r="L64" s="20">
        <v>1069715986</v>
      </c>
      <c r="M64" s="20" t="s">
        <v>371</v>
      </c>
      <c r="N64" s="20" t="s">
        <v>303</v>
      </c>
      <c r="O64" s="20">
        <v>1069715986</v>
      </c>
      <c r="P64" s="20" t="s">
        <v>371</v>
      </c>
      <c r="Q64" s="20"/>
      <c r="R64" s="20"/>
      <c r="S64" s="20" t="s">
        <v>328</v>
      </c>
      <c r="T64" s="20" t="s">
        <v>372</v>
      </c>
      <c r="U64" s="20" t="s">
        <v>316</v>
      </c>
      <c r="V64" s="21">
        <v>45512</v>
      </c>
      <c r="W64" s="21">
        <v>45452</v>
      </c>
      <c r="X64" s="20" t="s">
        <v>373</v>
      </c>
      <c r="Y64" s="20" t="s">
        <v>309</v>
      </c>
      <c r="Z64" s="20" t="s">
        <v>355</v>
      </c>
    </row>
    <row r="65" spans="1:26" ht="64.5" thickBot="1" x14ac:dyDescent="0.3">
      <c r="A65" s="19" t="s">
        <v>310</v>
      </c>
      <c r="B65" s="19" t="s">
        <v>295</v>
      </c>
      <c r="C65" s="19" t="s">
        <v>296</v>
      </c>
      <c r="D65" s="19" t="s">
        <v>297</v>
      </c>
      <c r="E65" s="19" t="s">
        <v>298</v>
      </c>
      <c r="F65" s="19" t="s">
        <v>277</v>
      </c>
      <c r="G65" s="19" t="s">
        <v>299</v>
      </c>
      <c r="H65" s="20">
        <v>73982</v>
      </c>
      <c r="I65" s="20" t="s">
        <v>332</v>
      </c>
      <c r="J65" s="20" t="s">
        <v>333</v>
      </c>
      <c r="K65" s="29"/>
      <c r="L65" s="20">
        <v>3154273</v>
      </c>
      <c r="M65" s="20" t="s">
        <v>383</v>
      </c>
      <c r="N65" s="20" t="s">
        <v>303</v>
      </c>
      <c r="O65" s="20">
        <v>3154273</v>
      </c>
      <c r="P65" s="20" t="s">
        <v>383</v>
      </c>
      <c r="Q65" s="20"/>
      <c r="R65" s="20"/>
      <c r="S65" s="20" t="s">
        <v>315</v>
      </c>
      <c r="T65" s="20" t="s">
        <v>228</v>
      </c>
      <c r="U65" s="20" t="s">
        <v>335</v>
      </c>
      <c r="V65" s="20" t="s">
        <v>377</v>
      </c>
      <c r="W65" s="21">
        <v>45452</v>
      </c>
      <c r="X65" s="20" t="s">
        <v>384</v>
      </c>
      <c r="Y65" s="20" t="s">
        <v>309</v>
      </c>
      <c r="Z65" s="20" t="s">
        <v>309</v>
      </c>
    </row>
    <row r="66" spans="1:26" ht="64.5" thickBot="1" x14ac:dyDescent="0.3">
      <c r="A66" s="19" t="s">
        <v>310</v>
      </c>
      <c r="B66" s="19" t="s">
        <v>295</v>
      </c>
      <c r="C66" s="19" t="s">
        <v>296</v>
      </c>
      <c r="D66" s="19" t="s">
        <v>297</v>
      </c>
      <c r="E66" s="19" t="s">
        <v>298</v>
      </c>
      <c r="F66" s="19" t="s">
        <v>277</v>
      </c>
      <c r="G66" s="19" t="s">
        <v>299</v>
      </c>
      <c r="H66" s="20">
        <v>5050003744</v>
      </c>
      <c r="I66" s="20" t="s">
        <v>367</v>
      </c>
      <c r="J66" s="20" t="s">
        <v>333</v>
      </c>
      <c r="K66" s="29"/>
      <c r="L66" s="20">
        <v>20566697</v>
      </c>
      <c r="M66" s="20" t="s">
        <v>398</v>
      </c>
      <c r="N66" s="20" t="s">
        <v>303</v>
      </c>
      <c r="O66" s="20">
        <v>20566697</v>
      </c>
      <c r="P66" s="20" t="s">
        <v>398</v>
      </c>
      <c r="Q66" s="20"/>
      <c r="R66" s="20"/>
      <c r="S66" s="20" t="s">
        <v>315</v>
      </c>
      <c r="T66" s="20" t="s">
        <v>228</v>
      </c>
      <c r="U66" s="20" t="s">
        <v>335</v>
      </c>
      <c r="V66" s="20" t="s">
        <v>399</v>
      </c>
      <c r="W66" s="20" t="s">
        <v>400</v>
      </c>
      <c r="X66" s="20" t="s">
        <v>401</v>
      </c>
      <c r="Y66" s="20" t="s">
        <v>355</v>
      </c>
      <c r="Z66" s="20" t="s">
        <v>309</v>
      </c>
    </row>
    <row r="67" spans="1:26" ht="51.75" thickBot="1" x14ac:dyDescent="0.3">
      <c r="A67" s="19" t="s">
        <v>310</v>
      </c>
      <c r="B67" s="20" t="s">
        <v>295</v>
      </c>
      <c r="C67" s="20" t="s">
        <v>296</v>
      </c>
      <c r="D67" s="20" t="s">
        <v>297</v>
      </c>
      <c r="E67" s="19" t="s">
        <v>321</v>
      </c>
      <c r="F67" s="20"/>
      <c r="G67" s="19" t="s">
        <v>299</v>
      </c>
      <c r="H67" s="20">
        <v>5050006477</v>
      </c>
      <c r="I67" s="20" t="s">
        <v>311</v>
      </c>
      <c r="J67" s="20"/>
      <c r="K67" s="29"/>
      <c r="L67" s="20">
        <v>46368914</v>
      </c>
      <c r="M67" s="20" t="s">
        <v>405</v>
      </c>
      <c r="N67" s="20" t="s">
        <v>313</v>
      </c>
      <c r="O67" s="20">
        <v>10248428</v>
      </c>
      <c r="P67" s="20" t="s">
        <v>380</v>
      </c>
      <c r="Q67" s="20"/>
      <c r="R67" s="20"/>
      <c r="S67" s="20" t="s">
        <v>328</v>
      </c>
      <c r="T67" s="20" t="s">
        <v>372</v>
      </c>
      <c r="U67" s="20" t="s">
        <v>324</v>
      </c>
      <c r="V67" s="21">
        <v>45608</v>
      </c>
      <c r="W67" s="20" t="s">
        <v>406</v>
      </c>
      <c r="X67" s="20" t="s">
        <v>407</v>
      </c>
      <c r="Y67" s="20" t="s">
        <v>309</v>
      </c>
      <c r="Z67" s="20" t="s">
        <v>355</v>
      </c>
    </row>
    <row r="68" spans="1:26" ht="51.75" thickBot="1" x14ac:dyDescent="0.3">
      <c r="A68" s="19" t="s">
        <v>310</v>
      </c>
      <c r="B68" s="20" t="s">
        <v>295</v>
      </c>
      <c r="C68" s="20" t="s">
        <v>296</v>
      </c>
      <c r="D68" s="20" t="s">
        <v>297</v>
      </c>
      <c r="E68" s="20" t="s">
        <v>298</v>
      </c>
      <c r="F68" s="20" t="s">
        <v>277</v>
      </c>
      <c r="G68" s="19" t="s">
        <v>299</v>
      </c>
      <c r="H68" s="20">
        <v>5050006611</v>
      </c>
      <c r="I68" s="20" t="s">
        <v>311</v>
      </c>
      <c r="J68" s="20"/>
      <c r="K68" s="29"/>
      <c r="L68" s="20">
        <v>20584374</v>
      </c>
      <c r="M68" s="20" t="s">
        <v>363</v>
      </c>
      <c r="N68" s="20" t="s">
        <v>313</v>
      </c>
      <c r="O68" s="20">
        <v>10248428</v>
      </c>
      <c r="P68" s="20" t="s">
        <v>380</v>
      </c>
      <c r="Q68" s="20"/>
      <c r="R68" s="20"/>
      <c r="S68" s="20" t="s">
        <v>328</v>
      </c>
      <c r="T68" s="20" t="s">
        <v>329</v>
      </c>
      <c r="U68" s="20" t="s">
        <v>316</v>
      </c>
      <c r="V68" s="21">
        <v>45638</v>
      </c>
      <c r="W68" s="20" t="s">
        <v>408</v>
      </c>
      <c r="X68" s="20" t="s">
        <v>409</v>
      </c>
      <c r="Y68" s="20" t="s">
        <v>355</v>
      </c>
      <c r="Z68" s="20" t="s">
        <v>355</v>
      </c>
    </row>
    <row r="69" spans="1:26" ht="64.5" thickBot="1" x14ac:dyDescent="0.3">
      <c r="A69" s="19" t="s">
        <v>310</v>
      </c>
      <c r="B69" s="19" t="s">
        <v>295</v>
      </c>
      <c r="C69" s="19" t="s">
        <v>296</v>
      </c>
      <c r="D69" s="19" t="s">
        <v>297</v>
      </c>
      <c r="E69" s="19" t="s">
        <v>298</v>
      </c>
      <c r="F69" s="19" t="s">
        <v>277</v>
      </c>
      <c r="G69" s="19" t="s">
        <v>299</v>
      </c>
      <c r="H69" s="20">
        <v>5050007327</v>
      </c>
      <c r="I69" s="20" t="s">
        <v>332</v>
      </c>
      <c r="J69" s="20" t="s">
        <v>333</v>
      </c>
      <c r="K69" s="29"/>
      <c r="L69" s="20">
        <v>39610735</v>
      </c>
      <c r="M69" s="20" t="s">
        <v>410</v>
      </c>
      <c r="N69" s="20" t="s">
        <v>303</v>
      </c>
      <c r="O69" s="20">
        <v>39610735</v>
      </c>
      <c r="P69" s="20" t="s">
        <v>410</v>
      </c>
      <c r="Q69" s="20"/>
      <c r="R69" s="20"/>
      <c r="S69" s="20" t="s">
        <v>315</v>
      </c>
      <c r="T69" s="20" t="s">
        <v>228</v>
      </c>
      <c r="U69" s="20" t="s">
        <v>335</v>
      </c>
      <c r="V69" s="20" t="s">
        <v>411</v>
      </c>
      <c r="W69" s="20" t="s">
        <v>411</v>
      </c>
      <c r="X69" s="20" t="s">
        <v>412</v>
      </c>
      <c r="Y69" s="20" t="s">
        <v>355</v>
      </c>
      <c r="Z69" s="20" t="s">
        <v>309</v>
      </c>
    </row>
    <row r="70" spans="1:26" ht="64.5" thickBot="1" x14ac:dyDescent="0.3">
      <c r="A70" s="19" t="s">
        <v>310</v>
      </c>
      <c r="B70" s="19" t="s">
        <v>295</v>
      </c>
      <c r="C70" s="19" t="s">
        <v>296</v>
      </c>
      <c r="D70" s="19" t="s">
        <v>297</v>
      </c>
      <c r="E70" s="19" t="s">
        <v>298</v>
      </c>
      <c r="F70" s="19" t="s">
        <v>277</v>
      </c>
      <c r="G70" s="19" t="s">
        <v>299</v>
      </c>
      <c r="H70" s="20">
        <v>5050029168</v>
      </c>
      <c r="I70" s="20" t="s">
        <v>367</v>
      </c>
      <c r="J70" s="20" t="s">
        <v>333</v>
      </c>
      <c r="K70" s="29"/>
      <c r="L70" s="20">
        <v>20568328</v>
      </c>
      <c r="M70" s="20" t="s">
        <v>456</v>
      </c>
      <c r="N70" s="20" t="s">
        <v>303</v>
      </c>
      <c r="O70" s="20">
        <v>20568328</v>
      </c>
      <c r="P70" s="20" t="s">
        <v>457</v>
      </c>
      <c r="Q70" s="20"/>
      <c r="R70" s="20"/>
      <c r="S70" s="20" t="s">
        <v>315</v>
      </c>
      <c r="T70" s="20" t="s">
        <v>228</v>
      </c>
      <c r="U70" s="20" t="s">
        <v>335</v>
      </c>
      <c r="V70" s="21">
        <v>45967</v>
      </c>
      <c r="W70" s="20" t="s">
        <v>447</v>
      </c>
      <c r="X70" s="20" t="s">
        <v>458</v>
      </c>
      <c r="Y70" s="20" t="s">
        <v>309</v>
      </c>
      <c r="Z70" s="20" t="s">
        <v>309</v>
      </c>
    </row>
    <row r="71" spans="1:26" ht="39" thickBot="1" x14ac:dyDescent="0.3">
      <c r="A71" s="19" t="s">
        <v>310</v>
      </c>
      <c r="B71" s="19" t="s">
        <v>295</v>
      </c>
      <c r="C71" s="20" t="s">
        <v>296</v>
      </c>
      <c r="D71" s="20" t="s">
        <v>297</v>
      </c>
      <c r="E71" s="20" t="s">
        <v>298</v>
      </c>
      <c r="F71" s="20" t="s">
        <v>277</v>
      </c>
      <c r="G71" s="19" t="s">
        <v>299</v>
      </c>
      <c r="H71" s="20">
        <v>5050030168</v>
      </c>
      <c r="I71" s="20" t="s">
        <v>459</v>
      </c>
      <c r="J71" s="20"/>
      <c r="K71" s="29"/>
      <c r="L71" s="20">
        <v>11374968</v>
      </c>
      <c r="M71" s="20" t="s">
        <v>460</v>
      </c>
      <c r="N71" s="20" t="s">
        <v>303</v>
      </c>
      <c r="O71" s="20">
        <v>11374968</v>
      </c>
      <c r="P71" s="20" t="s">
        <v>460</v>
      </c>
      <c r="Q71" s="20"/>
      <c r="R71" s="20"/>
      <c r="S71" s="20" t="s">
        <v>315</v>
      </c>
      <c r="T71" s="20" t="s">
        <v>228</v>
      </c>
      <c r="U71" s="20" t="s">
        <v>420</v>
      </c>
      <c r="V71" s="20" t="s">
        <v>461</v>
      </c>
      <c r="W71" s="20" t="s">
        <v>462</v>
      </c>
      <c r="X71" s="20" t="s">
        <v>463</v>
      </c>
      <c r="Y71" s="20" t="s">
        <v>387</v>
      </c>
      <c r="Z71" s="20" t="s">
        <v>387</v>
      </c>
    </row>
    <row r="72" spans="1:26" ht="64.5" thickBot="1" x14ac:dyDescent="0.3">
      <c r="A72" s="19" t="s">
        <v>310</v>
      </c>
      <c r="B72" s="19" t="s">
        <v>295</v>
      </c>
      <c r="C72" s="19" t="s">
        <v>296</v>
      </c>
      <c r="D72" s="19" t="s">
        <v>297</v>
      </c>
      <c r="E72" s="19" t="s">
        <v>298</v>
      </c>
      <c r="F72" s="19" t="s">
        <v>277</v>
      </c>
      <c r="G72" s="19" t="s">
        <v>299</v>
      </c>
      <c r="H72" s="20">
        <v>5050033297</v>
      </c>
      <c r="I72" s="20" t="s">
        <v>367</v>
      </c>
      <c r="J72" s="20" t="s">
        <v>333</v>
      </c>
      <c r="K72" s="29"/>
      <c r="L72" s="20">
        <v>39610033</v>
      </c>
      <c r="M72" s="20" t="s">
        <v>537</v>
      </c>
      <c r="N72" s="20" t="s">
        <v>303</v>
      </c>
      <c r="O72" s="20">
        <v>39610033</v>
      </c>
      <c r="P72" s="20" t="s">
        <v>538</v>
      </c>
      <c r="Q72" s="20"/>
      <c r="R72" s="20"/>
      <c r="S72" s="20" t="s">
        <v>315</v>
      </c>
      <c r="T72" s="20" t="s">
        <v>228</v>
      </c>
      <c r="U72" s="20" t="s">
        <v>335</v>
      </c>
      <c r="V72" s="21">
        <v>45907</v>
      </c>
      <c r="W72" s="20" t="s">
        <v>447</v>
      </c>
      <c r="X72" s="20" t="s">
        <v>539</v>
      </c>
      <c r="Y72" s="20" t="s">
        <v>309</v>
      </c>
      <c r="Z72" s="20" t="s">
        <v>309</v>
      </c>
    </row>
    <row r="73" spans="1:26" ht="64.5" thickBot="1" x14ac:dyDescent="0.3">
      <c r="A73" s="19" t="s">
        <v>310</v>
      </c>
      <c r="B73" s="19" t="s">
        <v>295</v>
      </c>
      <c r="C73" s="19" t="s">
        <v>296</v>
      </c>
      <c r="D73" s="19" t="s">
        <v>297</v>
      </c>
      <c r="E73" s="19" t="s">
        <v>298</v>
      </c>
      <c r="F73" s="19" t="s">
        <v>277</v>
      </c>
      <c r="G73" s="19" t="s">
        <v>299</v>
      </c>
      <c r="H73" s="20">
        <v>5050035925</v>
      </c>
      <c r="I73" s="20" t="s">
        <v>367</v>
      </c>
      <c r="J73" s="20" t="s">
        <v>333</v>
      </c>
      <c r="K73" s="29"/>
      <c r="L73" s="20">
        <v>37246633</v>
      </c>
      <c r="M73" s="20" t="s">
        <v>540</v>
      </c>
      <c r="N73" s="20" t="s">
        <v>303</v>
      </c>
      <c r="O73" s="20">
        <v>37246633</v>
      </c>
      <c r="P73" s="20" t="s">
        <v>541</v>
      </c>
      <c r="Q73" s="20"/>
      <c r="R73" s="20"/>
      <c r="S73" s="20" t="s">
        <v>315</v>
      </c>
      <c r="T73" s="20" t="s">
        <v>228</v>
      </c>
      <c r="U73" s="20" t="s">
        <v>335</v>
      </c>
      <c r="V73" s="20" t="s">
        <v>473</v>
      </c>
      <c r="W73" s="21">
        <v>45756</v>
      </c>
      <c r="X73" s="20" t="s">
        <v>542</v>
      </c>
      <c r="Y73" s="20" t="s">
        <v>309</v>
      </c>
      <c r="Z73" s="20" t="s">
        <v>309</v>
      </c>
    </row>
    <row r="74" spans="1:26" ht="64.5" thickBot="1" x14ac:dyDescent="0.3">
      <c r="A74" s="19" t="s">
        <v>310</v>
      </c>
      <c r="B74" s="19" t="s">
        <v>295</v>
      </c>
      <c r="C74" s="19" t="s">
        <v>296</v>
      </c>
      <c r="D74" s="19" t="s">
        <v>297</v>
      </c>
      <c r="E74" s="19" t="s">
        <v>298</v>
      </c>
      <c r="F74" s="19" t="s">
        <v>277</v>
      </c>
      <c r="G74" s="19" t="s">
        <v>299</v>
      </c>
      <c r="H74" s="20">
        <v>5050043667</v>
      </c>
      <c r="I74" s="20" t="s">
        <v>367</v>
      </c>
      <c r="J74" s="20" t="s">
        <v>333</v>
      </c>
      <c r="K74" s="29"/>
      <c r="L74" s="20">
        <v>20619850</v>
      </c>
      <c r="M74" s="20" t="s">
        <v>550</v>
      </c>
      <c r="N74" s="20" t="s">
        <v>303</v>
      </c>
      <c r="O74" s="20">
        <v>20619850</v>
      </c>
      <c r="P74" s="20" t="s">
        <v>551</v>
      </c>
      <c r="Q74" s="20"/>
      <c r="R74" s="20"/>
      <c r="S74" s="20" t="s">
        <v>315</v>
      </c>
      <c r="T74" s="20" t="s">
        <v>228</v>
      </c>
      <c r="U74" s="20" t="s">
        <v>335</v>
      </c>
      <c r="V74" s="21">
        <v>45970</v>
      </c>
      <c r="W74" s="20" t="s">
        <v>474</v>
      </c>
      <c r="X74" s="20" t="s">
        <v>552</v>
      </c>
      <c r="Y74" s="20" t="s">
        <v>309</v>
      </c>
      <c r="Z74" s="20" t="s">
        <v>309</v>
      </c>
    </row>
    <row r="75" spans="1:26" ht="64.5" thickBot="1" x14ac:dyDescent="0.3">
      <c r="A75" s="19" t="s">
        <v>310</v>
      </c>
      <c r="B75" s="19" t="s">
        <v>295</v>
      </c>
      <c r="C75" s="19" t="s">
        <v>296</v>
      </c>
      <c r="D75" s="19" t="s">
        <v>297</v>
      </c>
      <c r="E75" s="19" t="s">
        <v>298</v>
      </c>
      <c r="F75" s="19" t="s">
        <v>277</v>
      </c>
      <c r="G75" s="19" t="s">
        <v>299</v>
      </c>
      <c r="H75" s="20">
        <v>5050044958</v>
      </c>
      <c r="I75" s="20" t="s">
        <v>367</v>
      </c>
      <c r="J75" s="20" t="s">
        <v>333</v>
      </c>
      <c r="K75" s="29"/>
      <c r="L75" s="20">
        <v>20568129</v>
      </c>
      <c r="M75" s="20" t="s">
        <v>553</v>
      </c>
      <c r="N75" s="20" t="s">
        <v>303</v>
      </c>
      <c r="O75" s="20">
        <v>20568129</v>
      </c>
      <c r="P75" s="20" t="s">
        <v>554</v>
      </c>
      <c r="Q75" s="20"/>
      <c r="R75" s="20"/>
      <c r="S75" s="20" t="s">
        <v>315</v>
      </c>
      <c r="T75" s="20" t="s">
        <v>228</v>
      </c>
      <c r="U75" s="20" t="s">
        <v>335</v>
      </c>
      <c r="V75" s="20" t="s">
        <v>481</v>
      </c>
      <c r="W75" s="20" t="s">
        <v>555</v>
      </c>
      <c r="X75" s="20" t="s">
        <v>556</v>
      </c>
      <c r="Y75" s="20" t="s">
        <v>309</v>
      </c>
      <c r="Z75" s="20" t="s">
        <v>309</v>
      </c>
    </row>
    <row r="76" spans="1:26" ht="64.5" thickBot="1" x14ac:dyDescent="0.3">
      <c r="A76" s="19" t="s">
        <v>310</v>
      </c>
      <c r="B76" s="19" t="s">
        <v>295</v>
      </c>
      <c r="C76" s="19" t="s">
        <v>296</v>
      </c>
      <c r="D76" s="19" t="s">
        <v>297</v>
      </c>
      <c r="E76" s="19" t="s">
        <v>298</v>
      </c>
      <c r="F76" s="19" t="s">
        <v>277</v>
      </c>
      <c r="G76" s="19" t="s">
        <v>299</v>
      </c>
      <c r="H76" s="20">
        <v>5050047572</v>
      </c>
      <c r="I76" s="20" t="s">
        <v>367</v>
      </c>
      <c r="J76" s="20" t="s">
        <v>333</v>
      </c>
      <c r="K76" s="29"/>
      <c r="L76" s="20">
        <v>3031989</v>
      </c>
      <c r="M76" s="20" t="s">
        <v>491</v>
      </c>
      <c r="N76" s="20" t="s">
        <v>303</v>
      </c>
      <c r="O76" s="20">
        <v>3031989</v>
      </c>
      <c r="P76" s="20" t="s">
        <v>492</v>
      </c>
      <c r="Q76" s="20"/>
      <c r="R76" s="20"/>
      <c r="S76" s="20" t="s">
        <v>315</v>
      </c>
      <c r="T76" s="20" t="s">
        <v>228</v>
      </c>
      <c r="U76" s="20" t="s">
        <v>335</v>
      </c>
      <c r="V76" s="21">
        <v>45726</v>
      </c>
      <c r="W76" s="20" t="s">
        <v>493</v>
      </c>
      <c r="X76" s="20" t="s">
        <v>494</v>
      </c>
      <c r="Y76" s="20" t="s">
        <v>309</v>
      </c>
      <c r="Z76" s="20" t="s">
        <v>309</v>
      </c>
    </row>
    <row r="77" spans="1:26" ht="63.75" x14ac:dyDescent="0.25">
      <c r="A77" s="19" t="s">
        <v>310</v>
      </c>
      <c r="B77" s="19" t="s">
        <v>295</v>
      </c>
      <c r="C77" s="19" t="s">
        <v>296</v>
      </c>
      <c r="D77" s="19" t="s">
        <v>297</v>
      </c>
      <c r="E77" s="19" t="s">
        <v>298</v>
      </c>
      <c r="F77" s="19" t="s">
        <v>277</v>
      </c>
      <c r="G77" s="19" t="s">
        <v>299</v>
      </c>
      <c r="H77" s="20">
        <v>5050050423</v>
      </c>
      <c r="I77" s="20" t="s">
        <v>367</v>
      </c>
      <c r="J77" s="20" t="s">
        <v>333</v>
      </c>
      <c r="K77" s="29"/>
      <c r="L77" s="20">
        <v>79200198</v>
      </c>
      <c r="M77" s="20" t="s">
        <v>504</v>
      </c>
      <c r="N77" s="20" t="s">
        <v>303</v>
      </c>
      <c r="O77" s="20">
        <v>79200198</v>
      </c>
      <c r="P77" s="20" t="s">
        <v>505</v>
      </c>
      <c r="Q77" s="20"/>
      <c r="R77" s="20"/>
      <c r="S77" s="20" t="s">
        <v>315</v>
      </c>
      <c r="T77" s="20" t="s">
        <v>228</v>
      </c>
      <c r="U77" s="20" t="s">
        <v>335</v>
      </c>
      <c r="V77" s="20" t="s">
        <v>506</v>
      </c>
      <c r="W77" s="20" t="s">
        <v>507</v>
      </c>
      <c r="X77" s="20" t="s">
        <v>508</v>
      </c>
      <c r="Y77" s="20" t="s">
        <v>309</v>
      </c>
      <c r="Z77" s="20" t="s">
        <v>309</v>
      </c>
    </row>
  </sheetData>
  <hyperlinks>
    <hyperlink ref="I1" r:id="rId1" display="https://rrhh.gestionsecretariasdeeducacion.gov.co/humano/PE/PrestacionOT/Filtro?IDMM=PEGOV&amp;Modo=I" xr:uid="{818DBC6B-0D62-4A1F-8C0D-D11FAD9863B3}"/>
    <hyperlink ref="J1" r:id="rId2" display="https://rrhh.gestionsecretariasdeeducacion.gov.co/humano/PE/PrestacionOT/Filtro?IDMM=PEGOV&amp;Modo=I" xr:uid="{EF6F0D9E-4590-4334-A9DF-995971A79DB2}"/>
    <hyperlink ref="K1" r:id="rId3" display="https://rrhh.gestionsecretariasdeeducacion.gov.co/humano/PE/PrestacionOT/Filtro?IDMM=PEGOV&amp;Modo=I" xr:uid="{4E223474-D026-4D64-A379-2F864AFE3B10}"/>
    <hyperlink ref="L1" r:id="rId4" display="https://rrhh.gestionsecretariasdeeducacion.gov.co/humano/PE/PrestacionOT/Filtro?IDMM=PEGOV&amp;Modo=I" xr:uid="{25FF68C3-9A97-4F85-9820-5ECDE2AC498C}"/>
    <hyperlink ref="M1" r:id="rId5" display="https://rrhh.gestionsecretariasdeeducacion.gov.co/humano/PE/PrestacionOT/Filtro?IDMM=PEGOV&amp;Modo=I" xr:uid="{DBC27D92-FEF3-4051-9E53-5E79BAD10F29}"/>
    <hyperlink ref="N1" r:id="rId6" display="https://rrhh.gestionsecretariasdeeducacion.gov.co/humano/PE/PrestacionOT/Filtro?IDMM=PEGOV&amp;Modo=I" xr:uid="{A4232136-3DE1-4147-BC96-E615F6EB0337}"/>
    <hyperlink ref="O1" r:id="rId7" display="https://rrhh.gestionsecretariasdeeducacion.gov.co/humano/PE/PrestacionOT/Filtro?IDMM=PEGOV&amp;Modo=I" xr:uid="{5D2B6325-9783-4F8C-AE0D-E316B26D47B9}"/>
    <hyperlink ref="P1" r:id="rId8" display="https://rrhh.gestionsecretariasdeeducacion.gov.co/humano/PE/PrestacionOT/Filtro?IDMM=PEGOV&amp;Modo=I" xr:uid="{3E6E7777-946E-45C9-BBD7-70096E531C1A}"/>
    <hyperlink ref="Q1" r:id="rId9" display="https://rrhh.gestionsecretariasdeeducacion.gov.co/humano/PE/PrestacionOT/Filtro?IDMM=PEGOV&amp;Modo=I" xr:uid="{F1A89BDD-5E2C-4CAA-A505-236C93DEA42B}"/>
    <hyperlink ref="R1" r:id="rId10" display="https://rrhh.gestionsecretariasdeeducacion.gov.co/humano/PE/PrestacionOT/Filtro?IDMM=PEGOV&amp;Modo=I" xr:uid="{67097E62-EC51-421E-84BA-6F294F478982}"/>
    <hyperlink ref="S1" r:id="rId11" display="https://rrhh.gestionsecretariasdeeducacion.gov.co/humano/PE/PrestacionOT/Filtro?IDMM=PEGOV&amp;Modo=I" xr:uid="{7B60BB70-485C-421A-9FB6-16C81A5F3157}"/>
    <hyperlink ref="T1" r:id="rId12" display="https://rrhh.gestionsecretariasdeeducacion.gov.co/humano/PE/PrestacionOT/Filtro?IDMM=PEGOV&amp;Modo=I" xr:uid="{1D249F2F-BCC2-4079-AF14-1621E216DC52}"/>
    <hyperlink ref="U1" r:id="rId13" display="https://rrhh.gestionsecretariasdeeducacion.gov.co/humano/PE/PrestacionOT/Filtro?IDMM=PEGOV&amp;Modo=I" xr:uid="{B928233A-ED77-429B-ACAC-08DF8600A8A7}"/>
    <hyperlink ref="V1" r:id="rId14" display="https://rrhh.gestionsecretariasdeeducacion.gov.co/humano/PE/PrestacionOT/Filtro?IDMM=PEGOV&amp;Modo=I" xr:uid="{2B8B9FD6-BBAE-441D-9CA3-52ECA1DC773E}"/>
    <hyperlink ref="W1" r:id="rId15" display="https://rrhh.gestionsecretariasdeeducacion.gov.co/humano/PE/PrestacionOT/Filtro?IDMM=PEGOV&amp;Modo=I" xr:uid="{8CDAABF9-393A-4436-8153-8FF6F64E6C9A}"/>
    <hyperlink ref="X1" r:id="rId16" display="https://rrhh.gestionsecretariasdeeducacion.gov.co/humano/PE/PrestacionOT/Filtro?IDMM=PEGOV&amp;Modo=I" xr:uid="{2F745541-3197-4C24-B4B3-F95E4D025782}"/>
    <hyperlink ref="Y1" r:id="rId17" display="https://rrhh.gestionsecretariasdeeducacion.gov.co/humano/PE/PrestacionOT/Filtro?IDMM=PEGOV&amp;Modo=I" xr:uid="{4722D545-E93F-4E6A-B0F9-6DA23553AEB7}"/>
    <hyperlink ref="Z1" r:id="rId18" display="https://rrhh.gestionsecretariasdeeducacion.gov.co/humano/PE/PrestacionOT/Filtro?IDMM=PEGOV&amp;Modo=I" xr:uid="{28FCBFBA-AA41-4584-9149-0B5DB897790A}"/>
    <hyperlink ref="A15" r:id="rId19" display="https://rrhh.gestionsecretariasdeeducacion.gov.co/humano/PE/PrestacionOT/SolicitudOT?codPrestacion=5050045696&amp;IDMM=PEGOV" xr:uid="{1A15FDA2-DE62-4CED-816E-7766CFACF454}"/>
    <hyperlink ref="G15" r:id="rId20" display="https://rrhh.gestionsecretariasdeeducacion.gov.co/humano/PE/PrestacionOT/ProcesoPrestacion?codPrestacion=5050045696" xr:uid="{AD292F4B-30BF-4713-B6D0-618396C229ED}"/>
    <hyperlink ref="A10" r:id="rId21" display="https://rrhh.gestionsecretariasdeeducacion.gov.co/humano/PE/PrestacionOT/Consultar?codPrestacion=5050060849&amp;OP=Editar&amp;IDMM=PEGOV" xr:uid="{7EEC02A5-D78E-4FD7-83CA-81FCDF4C0301}"/>
    <hyperlink ref="G10" r:id="rId22" display="https://rrhh.gestionsecretariasdeeducacion.gov.co/humano/PE/PrestacionOT/ProcesoPrestacion?codPrestacion=5050060849" xr:uid="{A97033B0-FC67-4930-B7FF-6C7FE4AF6DB8}"/>
    <hyperlink ref="A16" r:id="rId23" display="https://rrhh.gestionsecretariasdeeducacion.gov.co/humano/PE/PrestacionOT/SolicitudOT?codPrestacion=36530&amp;IDMM=PEGOV" xr:uid="{42F020B2-1BBE-4EB3-A92D-D720B7772448}"/>
    <hyperlink ref="B16" r:id="rId24" display="https://rrhh.gestionsecretariasdeeducacion.gov.co/humano/PE/PrestacionOT/TiempoServicio?codPrestacion=36530&amp;codPrestacionRef=0&amp;IDMM=PEGOV" xr:uid="{A1BF9454-1DB2-4A5A-9737-F7A9E585E4B1}"/>
    <hyperlink ref="C16" r:id="rId25" display="https://rrhh.gestionsecretariasdeeducacion.gov.co/humano/PE/PrestacionOT/Liquidacion?codPrestacion=36530&amp;IDMM=PEGOV" xr:uid="{C7AFF180-FF5F-4DAA-8A50-04E1D773AC95}"/>
    <hyperlink ref="D16" r:id="rId26" display="https://rrhh.gestionsecretariasdeeducacion.gov.co/humano/PE/PrestacionOT/CuotasPartes?codPrestacion=36530&amp;IDMM=PEGOV" xr:uid="{BC113105-37D6-426E-9975-370DEF9A637E}"/>
    <hyperlink ref="E16" r:id="rId27" display="https://rrhh.gestionsecretariasdeeducacion.gov.co/humano/PE/PresOTRespuesta/Editar?codPrestacion=36530" xr:uid="{6FEB0531-D972-4C62-8B52-9766C6CB3008}"/>
    <hyperlink ref="F16" r:id="rId28" display="https://rrhh.gestionsecretariasdeeducacion.gov.co/humano/PE/PresOTActo/PresOTActo?codPrestacion=36530" xr:uid="{9A8A41FC-140B-454E-88A7-D3C061E4E2B3}"/>
    <hyperlink ref="G16" r:id="rId29" display="https://rrhh.gestionsecretariasdeeducacion.gov.co/humano/PE/PrestacionOT/ProcesoPrestacion?codPrestacion=36530" xr:uid="{59882A19-05CF-46E4-8DF5-847A30CBD7F8}"/>
    <hyperlink ref="A17" r:id="rId30" display="https://rrhh.gestionsecretariasdeeducacion.gov.co/humano/PE/PrestacionOT/Consultar?codPrestacion=55450&amp;IDMM=PEGOV" xr:uid="{93045489-D62E-4D03-845C-4346F332A2C5}"/>
    <hyperlink ref="B17" r:id="rId31" display="https://rrhh.gestionsecretariasdeeducacion.gov.co/humano/PE/PrestacionOT/TiempoServicio?codPrestacion=55450&amp;codPrestacionRef=0&amp;IDMM=PEGOV" xr:uid="{6ECBB220-6DA0-4D3A-9CBC-463E9B960C4F}"/>
    <hyperlink ref="G17" r:id="rId32" display="https://rrhh.gestionsecretariasdeeducacion.gov.co/humano/PE/PrestacionOT/ProcesoPrestacion?codPrestacion=55450" xr:uid="{FCD3D17B-CE9D-4941-8FA6-FE5A90AFBE32}"/>
    <hyperlink ref="A60" r:id="rId33" display="https://rrhh.gestionsecretariasdeeducacion.gov.co/humano/PE/PrestacionOT/Consultar?codPrestacion=56823&amp;IDMM=PEGOV" xr:uid="{76334E72-CDAE-43C2-8DEC-D07ED4D912F3}"/>
    <hyperlink ref="E60" r:id="rId34" display="https://rrhh.gestionsecretariasdeeducacion.gov.co/humano/PE/PrestacionOT/SancionMora?codPrestacion=56823&amp;IDMM=PEGOV" xr:uid="{3DA0E3DD-FEF3-4710-AF9B-70EC2A05B662}"/>
    <hyperlink ref="G60" r:id="rId35" display="https://rrhh.gestionsecretariasdeeducacion.gov.co/humano/PE/PrestacionOT/ProcesoPrestacion?codPrestacion=56823" xr:uid="{363CC29B-79B1-4086-A52B-0A5B23D3DAF2}"/>
    <hyperlink ref="A18" r:id="rId36" display="https://rrhh.gestionsecretariasdeeducacion.gov.co/humano/PE/PrestacionOT/SolicitudOT?codPrestacion=57181&amp;IDMM=PEGOV" xr:uid="{3B43665D-8118-456D-A69F-F6BDC1FB4DA1}"/>
    <hyperlink ref="G18" r:id="rId37" display="https://rrhh.gestionsecretariasdeeducacion.gov.co/humano/PE/PrestacionOT/ProcesoPrestacion?codPrestacion=57181" xr:uid="{FAEDB18A-1373-4347-82E3-37CE63BF3B82}"/>
    <hyperlink ref="A61" r:id="rId38" display="https://rrhh.gestionsecretariasdeeducacion.gov.co/humano/PE/PrestacionOT/Consultar?codPrestacion=58349&amp;IDMM=PEGOV" xr:uid="{FD4CF67D-C549-4599-8821-3BC7CB2A6805}"/>
    <hyperlink ref="B61" r:id="rId39" display="https://rrhh.gestionsecretariasdeeducacion.gov.co/humano/PE/PrestacionOT/TiempoServicio?codPrestacion=58349&amp;codPrestacionRef=0&amp;IDMM=PEGOV" xr:uid="{33399AFF-457D-49DA-91F3-4433E51B2C41}"/>
    <hyperlink ref="C61" r:id="rId40" display="https://rrhh.gestionsecretariasdeeducacion.gov.co/humano/PE/PrestacionOT/Liquidacion?codPrestacion=58349&amp;IDMM=PEGOV" xr:uid="{9CD42F41-77D9-430F-B52C-72FC615D8B69}"/>
    <hyperlink ref="D61" r:id="rId41" display="https://rrhh.gestionsecretariasdeeducacion.gov.co/humano/PE/PrestacionOT/CuotasPartes?codPrestacion=58349&amp;IDMM=PEGOV" xr:uid="{E4869EF4-D7C6-4BD0-8296-14E716215326}"/>
    <hyperlink ref="E61" r:id="rId42" display="https://rrhh.gestionsecretariasdeeducacion.gov.co/humano/PE/PresOTRespuesta/Editar?codPrestacion=58349" xr:uid="{FEF1D865-CA2C-47EB-92B5-630499C256A4}"/>
    <hyperlink ref="F61" r:id="rId43" display="https://rrhh.gestionsecretariasdeeducacion.gov.co/humano/PE/PresOTActo/PresOTActo?codPrestacion=58349" xr:uid="{D1A743E2-D6C6-44D0-B244-7F8DCAD695F5}"/>
    <hyperlink ref="G61" r:id="rId44" display="https://rrhh.gestionsecretariasdeeducacion.gov.co/humano/PE/PrestacionOT/ProcesoPrestacion?codPrestacion=58349" xr:uid="{A749D587-13C5-4BE7-B6A3-39B2FDB615DA}"/>
    <hyperlink ref="A19" r:id="rId45" display="https://rrhh.gestionsecretariasdeeducacion.gov.co/humano/PE/PrestacionOT/Consultar?codPrestacion=58808&amp;IDMM=PEGOV" xr:uid="{D53456EF-172E-43E9-BB5F-7DD1182F4526}"/>
    <hyperlink ref="G19" r:id="rId46" display="https://rrhh.gestionsecretariasdeeducacion.gov.co/humano/PE/PrestacionOT/ProcesoPrestacion?codPrestacion=58808" xr:uid="{62B59584-795B-49DA-9903-03B11D4878D6}"/>
    <hyperlink ref="A20" r:id="rId47" display="https://rrhh.gestionsecretariasdeeducacion.gov.co/humano/PE/PrestacionOT/Consultar?codPrestacion=59530&amp;OP=Editar&amp;IDMM=PEGOV" xr:uid="{4DCC2E5E-4565-4580-82BE-B9451348404A}"/>
    <hyperlink ref="E20" r:id="rId48" display="https://rrhh.gestionsecretariasdeeducacion.gov.co/humano/PE/PrestacionOT/SancionMora?codPrestacion=59530&amp;IDMM=PEGOV" xr:uid="{6F4C0204-8D58-4FAD-84D9-9E22522AA5C9}"/>
    <hyperlink ref="G20" r:id="rId49" display="https://rrhh.gestionsecretariasdeeducacion.gov.co/humano/PE/PrestacionOT/ProcesoPrestacion?codPrestacion=59530" xr:uid="{E810CC2D-363C-4C44-876D-4FE9A54AA93A}"/>
    <hyperlink ref="A21" r:id="rId50" display="https://rrhh.gestionsecretariasdeeducacion.gov.co/humano/PE/PrestacionOT/Consultar?codPrestacion=60366&amp;IDMM=PEGOV" xr:uid="{437B6F7E-039F-4134-BE14-5E19A9CEE40B}"/>
    <hyperlink ref="B21" r:id="rId51" display="https://rrhh.gestionsecretariasdeeducacion.gov.co/humano/PE/PrestacionOT/TiempoServicio?codPrestacion=60366&amp;codPrestacionRef=0&amp;IDMM=PEGOV" xr:uid="{82EE3E90-16D9-473A-B05F-D176288CCF83}"/>
    <hyperlink ref="C21" r:id="rId52" display="https://rrhh.gestionsecretariasdeeducacion.gov.co/humano/PE/PrestacionOT/Liquidacion?codPrestacion=60366&amp;IDMM=PEGOV" xr:uid="{D446E803-E433-453E-A4CE-B5BFA00FE47C}"/>
    <hyperlink ref="D21" r:id="rId53" display="https://rrhh.gestionsecretariasdeeducacion.gov.co/humano/PE/PrestacionOT/CuotasPartes?codPrestacion=60366&amp;IDMM=PEGOV" xr:uid="{69F928CD-040D-4184-B177-5D4761D1836F}"/>
    <hyperlink ref="E21" r:id="rId54" display="https://rrhh.gestionsecretariasdeeducacion.gov.co/humano/PE/PresOTRespuesta/Editar?codPrestacion=60366" xr:uid="{81DFDA81-14ED-4D9E-B5C5-D5A50EB86400}"/>
    <hyperlink ref="F21" r:id="rId55" display="https://rrhh.gestionsecretariasdeeducacion.gov.co/humano/PE/PresOTActo/PresOTActo?codPrestacion=60366" xr:uid="{BB15DE9F-3C31-417E-9B2D-CDEFA59D811E}"/>
    <hyperlink ref="G21" r:id="rId56" display="https://rrhh.gestionsecretariasdeeducacion.gov.co/humano/PE/PrestacionOT/ProcesoPrestacion?codPrestacion=60366" xr:uid="{980CD392-0533-40F2-963D-7739EAEB473B}"/>
    <hyperlink ref="A22" r:id="rId57" display="https://rrhh.gestionsecretariasdeeducacion.gov.co/humano/PE/PrestacionOT/Consultar?codPrestacion=60889&amp;IDMM=PEGOV" xr:uid="{6D1A383B-11BE-4D52-99E1-E6ACDD1DB897}"/>
    <hyperlink ref="B22" r:id="rId58" display="https://rrhh.gestionsecretariasdeeducacion.gov.co/humano/PE/PrestacionOT/TiempoServicio?codPrestacion=60889&amp;codPrestacionRef=0&amp;IDMM=PEGOV" xr:uid="{2C4F94A6-250D-4FC8-BFC2-64F69BB3F840}"/>
    <hyperlink ref="G22" r:id="rId59" display="https://rrhh.gestionsecretariasdeeducacion.gov.co/humano/PE/PrestacionOT/ProcesoPrestacion?codPrestacion=60889" xr:uid="{6F100746-5D0E-45C0-8BF4-F48E1B2E241F}"/>
    <hyperlink ref="A62" r:id="rId60" display="https://rrhh.gestionsecretariasdeeducacion.gov.co/humano/PE/PrestacionOT/Consultar?codPrestacion=63624&amp;IDMM=PEGOV" xr:uid="{08880FAC-1A91-4A4A-B771-5E5ABF054536}"/>
    <hyperlink ref="B62" r:id="rId61" display="https://rrhh.gestionsecretariasdeeducacion.gov.co/humano/PE/PrestacionOT/TiempoServicio?codPrestacion=63624&amp;codPrestacionRef=0&amp;IDMM=PEGOV" xr:uid="{3C0A1B01-1327-44E6-9917-2D2DDC5C2120}"/>
    <hyperlink ref="C62" r:id="rId62" display="https://rrhh.gestionsecretariasdeeducacion.gov.co/humano/PE/PrestacionOT/Liquidacion?codPrestacion=63624&amp;IDMM=PEGOV" xr:uid="{DD2FA5B3-DBAF-416B-BE14-4A0784B2ADAE}"/>
    <hyperlink ref="D62" r:id="rId63" display="https://rrhh.gestionsecretariasdeeducacion.gov.co/humano/PE/PrestacionOT/CuotasPartes?codPrestacion=63624&amp;IDMM=PEGOV" xr:uid="{EB44CBDE-23F1-4978-8B88-F5E1403873AB}"/>
    <hyperlink ref="E62" r:id="rId64" display="https://rrhh.gestionsecretariasdeeducacion.gov.co/humano/PE/PresOTRespuesta/Editar?codPrestacion=63624" xr:uid="{4E5D1E44-C5B6-4DAB-BB37-49521741DAE6}"/>
    <hyperlink ref="F62" r:id="rId65" display="https://rrhh.gestionsecretariasdeeducacion.gov.co/humano/PE/PresOTActo/PresOTActo?codPrestacion=63624" xr:uid="{38D58DEE-F276-4647-8427-30B387F2497B}"/>
    <hyperlink ref="G62" r:id="rId66" display="https://rrhh.gestionsecretariasdeeducacion.gov.co/humano/PE/PrestacionOT/ProcesoPrestacion?codPrestacion=63624" xr:uid="{DD00407C-2E47-441F-B794-6CFD6B7834AF}"/>
    <hyperlink ref="A63" r:id="rId67" display="https://rrhh.gestionsecretariasdeeducacion.gov.co/humano/PE/PrestacionOT/Consultar?codPrestacion=69478&amp;IDMM=PEGOV" xr:uid="{0050D130-6FC1-4150-A821-1C6A16903371}"/>
    <hyperlink ref="B63" r:id="rId68" display="https://rrhh.gestionsecretariasdeeducacion.gov.co/humano/PE/PrestacionOT/TiempoServicio?codPrestacion=69478&amp;codPrestacionRef=0&amp;IDMM=PEGOV" xr:uid="{8358C9C8-DF2E-47CB-A30B-091C210E1C68}"/>
    <hyperlink ref="C63" r:id="rId69" display="https://rrhh.gestionsecretariasdeeducacion.gov.co/humano/PE/PrestacionOT/Liquidacion?codPrestacion=69478&amp;IDMM=PEGOV" xr:uid="{EAA75E93-82DC-42DA-9C5C-2A2CE9EB11F8}"/>
    <hyperlink ref="D63" r:id="rId70" display="https://rrhh.gestionsecretariasdeeducacion.gov.co/humano/PE/PrestacionOT/CuotasPartes?codPrestacion=69478&amp;IDMM=PEGOV" xr:uid="{3D448531-5489-4172-992E-16875F714A3F}"/>
    <hyperlink ref="E63" r:id="rId71" display="https://rrhh.gestionsecretariasdeeducacion.gov.co/humano/PE/PresOTRespuesta/Editar?codPrestacion=69478" xr:uid="{954BB07A-B048-4BDB-9E8F-62C0CADC2AC5}"/>
    <hyperlink ref="F63" r:id="rId72" display="https://rrhh.gestionsecretariasdeeducacion.gov.co/humano/PE/PresOTActo/PresOTActo?codPrestacion=69478" xr:uid="{6B7A672C-3B54-4974-B508-0BFDDB70B5F6}"/>
    <hyperlink ref="G63" r:id="rId73" display="https://rrhh.gestionsecretariasdeeducacion.gov.co/humano/PE/PrestacionOT/ProcesoPrestacion?codPrestacion=69478" xr:uid="{A8796D64-5459-4EAD-B19A-3E160DB30689}"/>
    <hyperlink ref="A64" r:id="rId74" display="https://rrhh.gestionsecretariasdeeducacion.gov.co/humano/PE/PrestacionOT/Consultar?codPrestacion=71140&amp;IDMM=PEGOV" xr:uid="{0A5D75B8-0574-4707-89DF-1CEC15056B2D}"/>
    <hyperlink ref="G64" r:id="rId75" display="https://rrhh.gestionsecretariasdeeducacion.gov.co/humano/PE/PrestacionOT/ProcesoPrestacion?codPrestacion=71140" xr:uid="{BD95174E-911F-4125-ACAB-8F543268F037}"/>
    <hyperlink ref="A23" r:id="rId76" display="https://rrhh.gestionsecretariasdeeducacion.gov.co/humano/PE/PrestacionOT/SolicitudOT?codPrestacion=72319&amp;IDMM=PEGOV" xr:uid="{4CD0093F-40F3-4F18-83BF-CB5BA4EF8E5B}"/>
    <hyperlink ref="E23" r:id="rId77" display="https://rrhh.gestionsecretariasdeeducacion.gov.co/humano/PE/PrestacionOT/SancionMora?codPrestacion=72319&amp;IDMM=PEGOV" xr:uid="{623DEF3D-575A-4305-A55A-155A17B7FCF1}"/>
    <hyperlink ref="G23" r:id="rId78" display="https://rrhh.gestionsecretariasdeeducacion.gov.co/humano/PE/PrestacionOT/ProcesoPrestacion?codPrestacion=72319" xr:uid="{096C48A2-2D29-4271-A44E-D590E4045837}"/>
    <hyperlink ref="A24" r:id="rId79" display="https://rrhh.gestionsecretariasdeeducacion.gov.co/humano/PE/PrestacionOT/SolicitudOT?codPrestacion=72665&amp;IDMM=PEGOV" xr:uid="{073AEB36-1592-4C6E-8D65-EC1B75C9E910}"/>
    <hyperlink ref="E24" r:id="rId80" display="https://rrhh.gestionsecretariasdeeducacion.gov.co/humano/PE/PrestacionOT/SancionMora?codPrestacion=72665&amp;IDMM=PEGOV" xr:uid="{6B9C411B-A25E-4C90-96A5-9096CDD24633}"/>
    <hyperlink ref="G24" r:id="rId81" display="https://rrhh.gestionsecretariasdeeducacion.gov.co/humano/PE/PrestacionOT/ProcesoPrestacion?codPrestacion=72665" xr:uid="{56CB942D-8760-4F0F-B844-9C6629CED155}"/>
    <hyperlink ref="A65" r:id="rId82" display="https://rrhh.gestionsecretariasdeeducacion.gov.co/humano/PE/PrestacionOT/Consultar?codPrestacion=73982&amp;IDMM=PEGOV" xr:uid="{BA5EA1C1-0F94-4DC8-84AA-5F6ED6733DB7}"/>
    <hyperlink ref="B65" r:id="rId83" display="https://rrhh.gestionsecretariasdeeducacion.gov.co/humano/PE/PrestacionOT/TiempoServicio?codPrestacion=73982&amp;codPrestacionRef=0&amp;IDMM=PEGOV" xr:uid="{64DEDF58-6881-4AFC-B960-59245F27E21F}"/>
    <hyperlink ref="C65" r:id="rId84" display="https://rrhh.gestionsecretariasdeeducacion.gov.co/humano/PE/PrestacionOT/Liquidacion?codPrestacion=73982&amp;IDMM=PEGOV" xr:uid="{438392E5-BEC3-4221-BA41-60B3884B4D05}"/>
    <hyperlink ref="D65" r:id="rId85" display="https://rrhh.gestionsecretariasdeeducacion.gov.co/humano/PE/PrestacionOT/CuotasPartes?codPrestacion=73982&amp;IDMM=PEGOV" xr:uid="{7A395BC1-D2CB-4E0A-9279-E5368D6201D9}"/>
    <hyperlink ref="E65" r:id="rId86" display="https://rrhh.gestionsecretariasdeeducacion.gov.co/humano/PE/PresOTRespuesta/Editar?codPrestacion=73982" xr:uid="{32AB9938-83D7-4E69-AFA8-7309D1030916}"/>
    <hyperlink ref="F65" r:id="rId87" display="https://rrhh.gestionsecretariasdeeducacion.gov.co/humano/PE/PresOTActo/PresOTActo?codPrestacion=73982" xr:uid="{AD7F9345-04C9-41A1-A76E-5DCC4F8779BA}"/>
    <hyperlink ref="G65" r:id="rId88" display="https://rrhh.gestionsecretariasdeeducacion.gov.co/humano/PE/PrestacionOT/ProcesoPrestacion?codPrestacion=73982" xr:uid="{B24B1A80-1975-4F88-B5FE-92CA65E6D470}"/>
    <hyperlink ref="A25" r:id="rId89" display="https://rrhh.gestionsecretariasdeeducacion.gov.co/humano/PE/PrestacionOT/Consultar?codPrestacion=81280&amp;IDMM=PEGOV" xr:uid="{E8B1E41B-F83B-491B-8A82-3F71B2CC93E3}"/>
    <hyperlink ref="B25" r:id="rId90" display="https://rrhh.gestionsecretariasdeeducacion.gov.co/humano/PE/PrestacionOT/TiempoServicio?codPrestacion=81280&amp;codPrestacionRef=0&amp;IDMM=PEGOV" xr:uid="{32604822-25EA-4F33-A6BE-27665FF3AE5C}"/>
    <hyperlink ref="G25" r:id="rId91" display="https://rrhh.gestionsecretariasdeeducacion.gov.co/humano/PE/PrestacionOT/ProcesoPrestacion?codPrestacion=81280" xr:uid="{D7310129-3852-4AF5-B463-8E1C0D6F8F7F}"/>
    <hyperlink ref="A26" r:id="rId92" display="https://rrhh.gestionsecretariasdeeducacion.gov.co/humano/PE/PrestacionOT/Consultar?codPrestacion=82242&amp;IDMM=PEGOV" xr:uid="{681A410B-2103-4BAD-835B-E8EE5E5C5238}"/>
    <hyperlink ref="B26" r:id="rId93" display="https://rrhh.gestionsecretariasdeeducacion.gov.co/humano/PE/PrestacionOT/TiempoServicio?codPrestacion=82242&amp;codPrestacionRef=0&amp;IDMM=PEGOV" xr:uid="{70F6403F-02B3-4A4B-9AA2-B36D6E3A4CED}"/>
    <hyperlink ref="C26" r:id="rId94" display="https://rrhh.gestionsecretariasdeeducacion.gov.co/humano/PE/PrestacionOT/Liquidacion?codPrestacion=82242&amp;IDMM=PEGOV" xr:uid="{90B41A4E-428A-42B3-8C8B-0266C866AFDD}"/>
    <hyperlink ref="D26" r:id="rId95" display="https://rrhh.gestionsecretariasdeeducacion.gov.co/humano/PE/PrestacionOT/CuotasPartes?codPrestacion=82242&amp;IDMM=PEGOV" xr:uid="{6FB4627D-4FFA-472C-9B6A-9038E35B9A18}"/>
    <hyperlink ref="E26" r:id="rId96" display="https://rrhh.gestionsecretariasdeeducacion.gov.co/humano/PE/PresOTRespuesta/Editar?codPrestacion=82242" xr:uid="{0DE41623-5138-4779-8297-FFD1FBD460EC}"/>
    <hyperlink ref="F26" r:id="rId97" display="https://rrhh.gestionsecretariasdeeducacion.gov.co/humano/PE/PresOTActo/PresOTActo?codPrestacion=82242" xr:uid="{43A85341-28BF-4611-852B-922FEE9BDE91}"/>
    <hyperlink ref="G26" r:id="rId98" display="https://rrhh.gestionsecretariasdeeducacion.gov.co/humano/PE/PrestacionOT/ProcesoPrestacion?codPrestacion=82242" xr:uid="{F2DFF038-CA76-414A-80EA-F055D55BEA67}"/>
    <hyperlink ref="A27" r:id="rId99" display="https://rrhh.gestionsecretariasdeeducacion.gov.co/humano/PE/PrestacionOT/SolicitudOT?codPrestacion=82516&amp;IDMM=PEGOV" xr:uid="{D727E79B-C617-4C07-9E41-329237DC83CF}"/>
    <hyperlink ref="G27" r:id="rId100" display="https://rrhh.gestionsecretariasdeeducacion.gov.co/humano/PE/PrestacionOT/ProcesoPrestacion?codPrestacion=82516" xr:uid="{5816D6B4-B895-40E7-A246-E6B694803E2E}"/>
    <hyperlink ref="A66" r:id="rId101" display="https://rrhh.gestionsecretariasdeeducacion.gov.co/humano/PE/PrestacionOT/Consultar?codPrestacion=5050003744&amp;IDMM=PEGOV" xr:uid="{634F07B8-DC0D-4F71-9D92-B89DFD7586E1}"/>
    <hyperlink ref="B66" r:id="rId102" display="https://rrhh.gestionsecretariasdeeducacion.gov.co/humano/PE/PrestacionOT/TiempoServicio?codPrestacion=5050003744&amp;codPrestacionRef=0&amp;IDMM=PEGOV" xr:uid="{55399879-A84D-42CE-8C19-4DF1CBB86039}"/>
    <hyperlink ref="C66" r:id="rId103" display="https://rrhh.gestionsecretariasdeeducacion.gov.co/humano/PE/PrestacionOT/Liquidacion?codPrestacion=5050003744&amp;IDMM=PEGOV" xr:uid="{19A91F35-325C-49B3-A1C5-3F37A0DA0ECB}"/>
    <hyperlink ref="D66" r:id="rId104" display="https://rrhh.gestionsecretariasdeeducacion.gov.co/humano/PE/PrestacionOT/CuotasPartes?codPrestacion=5050003744&amp;IDMM=PEGOV" xr:uid="{20C90B83-2C9E-4A3B-880A-C810ECF290BA}"/>
    <hyperlink ref="E66" r:id="rId105" display="https://rrhh.gestionsecretariasdeeducacion.gov.co/humano/PE/PresOTRespuesta/Editar?codPrestacion=5050003744" xr:uid="{2E1820C3-1313-44C0-B6E0-3AE5C269EE13}"/>
    <hyperlink ref="F66" r:id="rId106" display="https://rrhh.gestionsecretariasdeeducacion.gov.co/humano/PE/PresOTActo/PresOTActo?codPrestacion=5050003744" xr:uid="{B7C4E974-20F3-4D65-BC00-FC977453A391}"/>
    <hyperlink ref="G66" r:id="rId107" display="https://rrhh.gestionsecretariasdeeducacion.gov.co/humano/PE/PrestacionOT/ProcesoPrestacion?codPrestacion=5050003744" xr:uid="{F6BF1FDE-90D1-43BB-85FB-E37E17C76FD5}"/>
    <hyperlink ref="A67" r:id="rId108" display="https://rrhh.gestionsecretariasdeeducacion.gov.co/humano/PE/PrestacionOT/Consultar?codPrestacion=5050006477&amp;IDMM=PEGOV" xr:uid="{BD1E23D5-F3A2-4017-9827-FDF65CCA1155}"/>
    <hyperlink ref="E67" r:id="rId109" display="https://rrhh.gestionsecretariasdeeducacion.gov.co/humano/PE/PrestacionOT/SancionMora?codPrestacion=5050006477&amp;IDMM=PEGOV" xr:uid="{10781F0D-664C-4D05-94C9-5887A29C8944}"/>
    <hyperlink ref="G67" r:id="rId110" display="https://rrhh.gestionsecretariasdeeducacion.gov.co/humano/PE/PrestacionOT/ProcesoPrestacion?codPrestacion=5050006477" xr:uid="{E2604552-8579-4DB7-A67B-FF1F007365CF}"/>
    <hyperlink ref="A68" r:id="rId111" display="https://rrhh.gestionsecretariasdeeducacion.gov.co/humano/PE/PrestacionOT/Consultar?codPrestacion=5050006611&amp;IDMM=PEGOV" xr:uid="{45109DB1-607A-45BD-8C1A-8D2C45BDAA4B}"/>
    <hyperlink ref="G68" r:id="rId112" display="https://rrhh.gestionsecretariasdeeducacion.gov.co/humano/PE/PrestacionOT/ProcesoPrestacion?codPrestacion=5050006611" xr:uid="{4C3E66E3-8380-46BA-864E-3C12E8C45965}"/>
    <hyperlink ref="A69" r:id="rId113" display="https://rrhh.gestionsecretariasdeeducacion.gov.co/humano/PE/PrestacionOT/Consultar?codPrestacion=5050007327&amp;IDMM=PEGOV" xr:uid="{BC7FECF9-69E1-4DD5-9E5E-622F435288C9}"/>
    <hyperlink ref="B69" r:id="rId114" display="https://rrhh.gestionsecretariasdeeducacion.gov.co/humano/PE/PrestacionOT/TiempoServicio?codPrestacion=5050007327&amp;codPrestacionRef=0&amp;IDMM=PEGOV" xr:uid="{07A995C5-89F7-421C-93E5-F66B0953B0A7}"/>
    <hyperlink ref="C69" r:id="rId115" display="https://rrhh.gestionsecretariasdeeducacion.gov.co/humano/PE/PrestacionOT/Liquidacion?codPrestacion=5050007327&amp;IDMM=PEGOV" xr:uid="{CBF21D33-2AEB-43D7-86A7-C9AB28A88342}"/>
    <hyperlink ref="D69" r:id="rId116" display="https://rrhh.gestionsecretariasdeeducacion.gov.co/humano/PE/PrestacionOT/CuotasPartes?codPrestacion=5050007327&amp;IDMM=PEGOV" xr:uid="{E971D811-1471-4913-8146-94DBD22BCE37}"/>
    <hyperlink ref="E69" r:id="rId117" display="https://rrhh.gestionsecretariasdeeducacion.gov.co/humano/PE/PresOTRespuesta/Editar?codPrestacion=5050007327" xr:uid="{6F522347-B4F6-4720-944B-2AFB35A1B5D8}"/>
    <hyperlink ref="F69" r:id="rId118" display="https://rrhh.gestionsecretariasdeeducacion.gov.co/humano/PE/PresOTActo/PresOTActo?codPrestacion=5050007327" xr:uid="{1166D25C-7EFA-496B-868E-0798F4D250C5}"/>
    <hyperlink ref="G69" r:id="rId119" display="https://rrhh.gestionsecretariasdeeducacion.gov.co/humano/PE/PrestacionOT/ProcesoPrestacion?codPrestacion=5050007327" xr:uid="{E74C37FD-57A8-42A6-85C5-58405CCC4C3E}"/>
    <hyperlink ref="A28" r:id="rId120" display="https://rrhh.gestionsecretariasdeeducacion.gov.co/humano/PE/PrestacionOT/Consultar?codPrestacion=5050007616&amp;IDMM=PEGOV" xr:uid="{8DD7EBDE-8560-47A5-8162-43F37A9CBE94}"/>
    <hyperlink ref="B28" r:id="rId121" display="https://rrhh.gestionsecretariasdeeducacion.gov.co/humano/PE/PrestacionOT/TiempoServicio?codPrestacion=5050007616&amp;codPrestacionRef=0&amp;IDMM=PEGOV" xr:uid="{2B7BDA8D-C14A-48BF-AC56-9CB72B733D34}"/>
    <hyperlink ref="C28" r:id="rId122" display="https://rrhh.gestionsecretariasdeeducacion.gov.co/humano/PE/PrestacionOT/Liquidacion?codPrestacion=5050007616&amp;IDMM=PEGOV" xr:uid="{4A2F81A3-5146-405B-98F1-1E5B551CB2EA}"/>
    <hyperlink ref="D28" r:id="rId123" display="https://rrhh.gestionsecretariasdeeducacion.gov.co/humano/PE/PrestacionOT/CuotasPartes?codPrestacion=5050007616&amp;IDMM=PEGOV" xr:uid="{22D7C342-1BC9-4FF9-8D13-FEE07F8744D6}"/>
    <hyperlink ref="E28" r:id="rId124" display="https://rrhh.gestionsecretariasdeeducacion.gov.co/humano/PE/PresOTRespuesta/Editar?codPrestacion=5050007616" xr:uid="{FBCA33EA-B5D1-4302-8572-927D7617381A}"/>
    <hyperlink ref="F28" r:id="rId125" display="https://rrhh.gestionsecretariasdeeducacion.gov.co/humano/PE/PresOTActo/PresOTActo?codPrestacion=5050007616" xr:uid="{C9B92A44-B0F5-45D7-9D7C-9697633CBC6A}"/>
    <hyperlink ref="G28" r:id="rId126" display="https://rrhh.gestionsecretariasdeeducacion.gov.co/humano/PE/PrestacionOT/ProcesoPrestacion?codPrestacion=5050007616" xr:uid="{73309E3C-DE14-4271-A1EA-A16433DA7F29}"/>
    <hyperlink ref="A29" r:id="rId127" display="https://rrhh.gestionsecretariasdeeducacion.gov.co/humano/PE/PrestacionOT/Consultar?codPrestacion=5050008226&amp;IDMM=PEGOV" xr:uid="{9FCC5E74-2DF6-4460-BCF9-0DC6F6A37E34}"/>
    <hyperlink ref="B29" r:id="rId128" display="https://rrhh.gestionsecretariasdeeducacion.gov.co/humano/PE/PrestacionOT/TiempoServicio?codPrestacion=5050008226&amp;codPrestacionRef=0&amp;IDMM=PEGOV" xr:uid="{2C412F85-C7AC-448D-B29A-689924C8B4C3}"/>
    <hyperlink ref="C29" r:id="rId129" display="https://rrhh.gestionsecretariasdeeducacion.gov.co/humano/PE/PrestacionOT/Liquidacion?codPrestacion=5050008226&amp;IDMM=PEGOV" xr:uid="{7365A2F4-0F56-47E5-AC2E-2F22A31543FE}"/>
    <hyperlink ref="D29" r:id="rId130" display="https://rrhh.gestionsecretariasdeeducacion.gov.co/humano/PE/PrestacionOT/CuotasPartes?codPrestacion=5050008226&amp;IDMM=PEGOV" xr:uid="{DEA934DE-2470-438C-AD93-2AEA2FFEDB48}"/>
    <hyperlink ref="E29" r:id="rId131" display="https://rrhh.gestionsecretariasdeeducacion.gov.co/humano/PE/PresOTRespuesta/Editar?codPrestacion=5050008226" xr:uid="{298967EE-2199-4A46-8FE2-69BC2BB552ED}"/>
    <hyperlink ref="F29" r:id="rId132" display="https://rrhh.gestionsecretariasdeeducacion.gov.co/humano/PE/PresOTActo/PresOTActo?codPrestacion=5050008226" xr:uid="{1DCF1F57-12AA-40EC-B2B4-C126A4F39F35}"/>
    <hyperlink ref="G29" r:id="rId133" display="https://rrhh.gestionsecretariasdeeducacion.gov.co/humano/PE/PrestacionOT/ProcesoPrestacion?codPrestacion=5050008226" xr:uid="{439CF2CE-C3E0-422B-8674-6BE10F46B2D8}"/>
    <hyperlink ref="A30" r:id="rId134" display="https://rrhh.gestionsecretariasdeeducacion.gov.co/humano/PE/PrestacionOT/Consultar?codPrestacion=5050008627&amp;IDMM=PEGOV" xr:uid="{F5C068C1-3160-4FAD-BB76-D0EBC897157D}"/>
    <hyperlink ref="B30" r:id="rId135" display="https://rrhh.gestionsecretariasdeeducacion.gov.co/humano/PE/PrestacionOT/TiempoServicio?codPrestacion=5050008627&amp;codPrestacionRef=18040&amp;IDMM=PEGOV" xr:uid="{F19C8B8C-D159-4626-99D4-2355FD279CAF}"/>
    <hyperlink ref="C30" r:id="rId136" display="https://rrhh.gestionsecretariasdeeducacion.gov.co/humano/PE/PrestacionOT/Liquidacion?codPrestacion=5050008627&amp;IDMM=PEGOV" xr:uid="{66AA213C-6DF2-4CF0-B376-2E9C3145AD91}"/>
    <hyperlink ref="D30" r:id="rId137" display="https://rrhh.gestionsecretariasdeeducacion.gov.co/humano/PE/PrestacionOT/CuotasPartes?codPrestacion=5050008627&amp;IDMM=PEGOV" xr:uid="{88E84926-4F7F-4D17-9B93-45555FEA02D3}"/>
    <hyperlink ref="E30" r:id="rId138" display="https://rrhh.gestionsecretariasdeeducacion.gov.co/humano/PE/PresOTRespuesta/Editar?codPrestacion=5050008627" xr:uid="{9E051D96-F07F-4267-B86F-614E910A2F21}"/>
    <hyperlink ref="F30" r:id="rId139" display="https://rrhh.gestionsecretariasdeeducacion.gov.co/humano/PE/PresOTActo/PresOTActo?codPrestacion=5050008627" xr:uid="{F981202A-C1C5-4563-AF95-6D1A98F6584A}"/>
    <hyperlink ref="G30" r:id="rId140" display="https://rrhh.gestionsecretariasdeeducacion.gov.co/humano/PE/PrestacionOT/ProcesoPrestacion?codPrestacion=5050008627" xr:uid="{667AEE7C-5EDA-4CF6-9FC7-577A6BC876C0}"/>
    <hyperlink ref="A31" r:id="rId141" display="https://rrhh.gestionsecretariasdeeducacion.gov.co/humano/PE/PrestacionOT/Consultar?codPrestacion=5050008830&amp;IDMM=PEGOV" xr:uid="{821871FC-D283-4EA1-8A2C-FFA5883F1FA6}"/>
    <hyperlink ref="B31" r:id="rId142" display="https://rrhh.gestionsecretariasdeeducacion.gov.co/humano/PE/PrestacionOT/TiempoServicio?codPrestacion=5050008830&amp;codPrestacionRef=0&amp;IDMM=PEGOV" xr:uid="{501DCCF1-E4BC-4EDE-875F-2FA9984CF707}"/>
    <hyperlink ref="C31" r:id="rId143" display="https://rrhh.gestionsecretariasdeeducacion.gov.co/humano/PE/PrestacionOT/Liquidacion?codPrestacion=5050008830&amp;IDMM=PEGOV" xr:uid="{ED4AF0E2-1B1C-443D-860A-3466BB40D40E}"/>
    <hyperlink ref="D31" r:id="rId144" display="https://rrhh.gestionsecretariasdeeducacion.gov.co/humano/PE/PrestacionOT/CuotasPartes?codPrestacion=5050008830&amp;IDMM=PEGOV" xr:uid="{52086726-6982-4F23-8674-A5F90168B5DD}"/>
    <hyperlink ref="E31" r:id="rId145" display="https://rrhh.gestionsecretariasdeeducacion.gov.co/humano/PE/PresOTRespuesta/Editar?codPrestacion=5050008830" xr:uid="{8450143D-9D58-461B-92E9-C407F8C34D50}"/>
    <hyperlink ref="F31" r:id="rId146" display="https://rrhh.gestionsecretariasdeeducacion.gov.co/humano/PE/PresOTActo/PresOTActo?codPrestacion=5050008830" xr:uid="{19B7177F-0C57-44A7-96E1-19E3B8D32012}"/>
    <hyperlink ref="G31" r:id="rId147" display="https://rrhh.gestionsecretariasdeeducacion.gov.co/humano/PE/PrestacionOT/ProcesoPrestacion?codPrestacion=5050008830" xr:uid="{717D7015-935D-4231-B031-7D88A024CF2A}"/>
    <hyperlink ref="A2" r:id="rId148" display="https://rrhh.gestionsecretariasdeeducacion.gov.co/humano/PE/PrestacionOT/Consultar?codPrestacion=5050010386&amp;IDMM=PEGOV" xr:uid="{FD4B3BA6-2E5D-43DB-AEB4-D7AA79010ECF}"/>
    <hyperlink ref="B2" r:id="rId149" display="https://rrhh.gestionsecretariasdeeducacion.gov.co/humano/PE/PrestacionOT/TiempoServicio?codPrestacion=5050010386&amp;codPrestacionRef=0&amp;IDMM=PEGOV" xr:uid="{832D742F-3351-4DD9-8F4E-077034E46B24}"/>
    <hyperlink ref="C2" r:id="rId150" display="https://rrhh.gestionsecretariasdeeducacion.gov.co/humano/PE/PrestacionOT/Liquidacion?codPrestacion=5050010386&amp;IDMM=PEGOV" xr:uid="{EC94FF8D-304C-4B73-B889-517BAD927CBC}"/>
    <hyperlink ref="D2" r:id="rId151" display="https://rrhh.gestionsecretariasdeeducacion.gov.co/humano/PE/PrestacionOT/CuotasPartes?codPrestacion=5050010386&amp;IDMM=PEGOV" xr:uid="{21DACBC0-4E9A-417E-9D8F-9798A97A5119}"/>
    <hyperlink ref="E2" r:id="rId152" display="https://rrhh.gestionsecretariasdeeducacion.gov.co/humano/PE/PresOTRespuesta/Editar?codPrestacion=5050010386" xr:uid="{A244533B-A613-450A-A249-692281689DDF}"/>
    <hyperlink ref="F2" r:id="rId153" display="https://rrhh.gestionsecretariasdeeducacion.gov.co/humano/PE/PresOTActo/PresOTActo?codPrestacion=5050010386" xr:uid="{97E0CCD5-F3A9-4037-80CC-627F1AAE641C}"/>
    <hyperlink ref="G2" r:id="rId154" display="https://rrhh.gestionsecretariasdeeducacion.gov.co/humano/PE/PrestacionOT/ProcesoPrestacion?codPrestacion=5050010386" xr:uid="{9BC4C393-0620-4C56-8548-557CCC416653}"/>
    <hyperlink ref="A3" r:id="rId155" display="https://rrhh.gestionsecretariasdeeducacion.gov.co/humano/PE/PrestacionOT/Consultar?codPrestacion=5050011252&amp;IDMM=PEGOV" xr:uid="{9E8DEC60-BC45-4F7D-96A4-D65DFAC897BD}"/>
    <hyperlink ref="B3" r:id="rId156" display="https://rrhh.gestionsecretariasdeeducacion.gov.co/humano/PE/PrestacionOT/TiempoServicio?codPrestacion=5050011252&amp;codPrestacionRef=0&amp;IDMM=PEGOV" xr:uid="{9A11A86A-BD65-478D-9382-652E61451197}"/>
    <hyperlink ref="C3" r:id="rId157" display="https://rrhh.gestionsecretariasdeeducacion.gov.co/humano/PE/PrestacionOT/Liquidacion?codPrestacion=5050011252&amp;IDMM=PEGOV" xr:uid="{8EA5876E-2432-4493-BC80-6A49DAB24CFF}"/>
    <hyperlink ref="D3" r:id="rId158" display="https://rrhh.gestionsecretariasdeeducacion.gov.co/humano/PE/PrestacionOT/CuotasPartes?codPrestacion=5050011252&amp;IDMM=PEGOV" xr:uid="{9AE96669-A002-4BB7-BC24-6EC04FB4ABBA}"/>
    <hyperlink ref="E3" r:id="rId159" display="https://rrhh.gestionsecretariasdeeducacion.gov.co/humano/PE/PresOTRespuesta/Editar?codPrestacion=5050011252" xr:uid="{24CCC0F0-1BCD-42D0-AABE-7AD3C92AD0FF}"/>
    <hyperlink ref="F3" r:id="rId160" display="https://rrhh.gestionsecretariasdeeducacion.gov.co/humano/PE/PresOTActo/PresOTActo?codPrestacion=5050011252" xr:uid="{F5952FA9-2207-4E81-BD02-13B906E3CFE0}"/>
    <hyperlink ref="G3" r:id="rId161" display="https://rrhh.gestionsecretariasdeeducacion.gov.co/humano/PE/PrestacionOT/ProcesoPrestacion?codPrestacion=5050011252" xr:uid="{7CF2F4E1-81D8-482C-84EF-704D21883F3F}"/>
    <hyperlink ref="A32" r:id="rId162" display="https://rrhh.gestionsecretariasdeeducacion.gov.co/humano/PE/PrestacionOT/SolicitudOT?codPrestacion=5050012913&amp;IDMM=PEGOV" xr:uid="{72B36C46-2D5C-4800-8C6A-06A1F10C4A0B}"/>
    <hyperlink ref="G32" r:id="rId163" display="https://rrhh.gestionsecretariasdeeducacion.gov.co/humano/PE/PrestacionOT/ProcesoPrestacion?codPrestacion=5050012913" xr:uid="{42ACB453-A01F-47E2-BE36-C54D8005E158}"/>
    <hyperlink ref="A33" r:id="rId164" display="https://rrhh.gestionsecretariasdeeducacion.gov.co/humano/PE/PrestacionOT/SolicitudOT?codPrestacion=5050018047&amp;IDMM=PEGOV" xr:uid="{0C6F33F9-65F7-4CA5-ACC3-17A525D7DDE1}"/>
    <hyperlink ref="B33" r:id="rId165" display="https://rrhh.gestionsecretariasdeeducacion.gov.co/humano/PE/PrestacionOT/TiempoServicio?codPrestacion=5050018047&amp;codPrestacionRef=0&amp;IDMM=PEGOV" xr:uid="{3F0FA072-117E-49D5-909D-3D4EC762F975}"/>
    <hyperlink ref="G33" r:id="rId166" display="https://rrhh.gestionsecretariasdeeducacion.gov.co/humano/PE/PrestacionOT/ProcesoPrestacion?codPrestacion=5050018047" xr:uid="{30B43762-29E5-49DF-972C-5D930F8D2ADD}"/>
    <hyperlink ref="A34" r:id="rId167" display="https://rrhh.gestionsecretariasdeeducacion.gov.co/humano/PE/PrestacionOT/SolicitudOT?codPrestacion=5050019046&amp;IDMM=PEGOV" xr:uid="{808DA5BF-9853-4668-946D-52D2FD6ED6E9}"/>
    <hyperlink ref="G34" r:id="rId168" display="https://rrhh.gestionsecretariasdeeducacion.gov.co/humano/PE/PrestacionOT/ProcesoPrestacion?codPrestacion=5050019046" xr:uid="{82E06280-BAB1-4E21-A585-B08329CBE441}"/>
    <hyperlink ref="A35" r:id="rId169" display="https://rrhh.gestionsecretariasdeeducacion.gov.co/humano/PE/PrestacionOT/Consultar?codPrestacion=5050020648&amp;OP=Editar&amp;IDMM=PEGOV" xr:uid="{3C9151B4-0BFA-4AFB-B990-20752A5C1AE0}"/>
    <hyperlink ref="E35" r:id="rId170" display="https://rrhh.gestionsecretariasdeeducacion.gov.co/humano/PE/PrestacionOT/SancionMora?codPrestacion=5050020648&amp;IDMM=PEGOV" xr:uid="{BDBA7519-8521-4B80-B91E-B6EC3399994F}"/>
    <hyperlink ref="G35" r:id="rId171" display="https://rrhh.gestionsecretariasdeeducacion.gov.co/humano/PE/PrestacionOT/ProcesoPrestacion?codPrestacion=5050020648" xr:uid="{BAED65BC-F224-400A-86B3-9C15DB211329}"/>
    <hyperlink ref="A36" r:id="rId172" display="https://rrhh.gestionsecretariasdeeducacion.gov.co/humano/PE/PrestacionOT/Consultar?codPrestacion=5050020630&amp;OP=Editar&amp;IDMM=PEGOV" xr:uid="{F21A5EB2-A030-497B-98AA-607EEF775D66}"/>
    <hyperlink ref="E36" r:id="rId173" display="https://rrhh.gestionsecretariasdeeducacion.gov.co/humano/PE/PrestacionOT/SancionMora?codPrestacion=5050020630&amp;IDMM=PEGOV" xr:uid="{0C2084F3-AC2D-419A-A3F4-72FEB968DC30}"/>
    <hyperlink ref="G36" r:id="rId174" display="https://rrhh.gestionsecretariasdeeducacion.gov.co/humano/PE/PrestacionOT/ProcesoPrestacion?codPrestacion=5050020630" xr:uid="{B118F567-A338-49AA-B807-DE7A4E201422}"/>
    <hyperlink ref="A37" r:id="rId175" display="https://rrhh.gestionsecretariasdeeducacion.gov.co/humano/PE/PrestacionOT/Consultar?codPrestacion=5050020638&amp;OP=Editar&amp;IDMM=PEGOV" xr:uid="{DC4789D8-854F-40E4-8092-5634F0ABE1EC}"/>
    <hyperlink ref="E37" r:id="rId176" display="https://rrhh.gestionsecretariasdeeducacion.gov.co/humano/PE/PrestacionOT/SancionMora?codPrestacion=5050020638&amp;IDMM=PEGOV" xr:uid="{D7DCC8F5-E95E-48C9-BF0D-E7427A1A2EFB}"/>
    <hyperlink ref="G37" r:id="rId177" display="https://rrhh.gestionsecretariasdeeducacion.gov.co/humano/PE/PrestacionOT/ProcesoPrestacion?codPrestacion=5050020638" xr:uid="{544C89DA-675A-40EC-A0E7-0CFFD486A9DA}"/>
    <hyperlink ref="A38" r:id="rId178" display="https://rrhh.gestionsecretariasdeeducacion.gov.co/humano/PE/PrestacionOT/Consultar?codPrestacion=5050020643&amp;OP=Editar&amp;IDMM=PEGOV" xr:uid="{3B0DB91A-2AD0-4315-BEED-6C04BE324ECF}"/>
    <hyperlink ref="E38" r:id="rId179" display="https://rrhh.gestionsecretariasdeeducacion.gov.co/humano/PE/PrestacionOT/SancionMora?codPrestacion=5050020643&amp;IDMM=PEGOV" xr:uid="{E75DD4C0-D3F8-41FC-818D-74AE2D9FACDF}"/>
    <hyperlink ref="G38" r:id="rId180" display="https://rrhh.gestionsecretariasdeeducacion.gov.co/humano/PE/PrestacionOT/ProcesoPrestacion?codPrestacion=5050020643" xr:uid="{A850031A-3E32-4F52-864F-EC6FDCEA4DAB}"/>
    <hyperlink ref="A39" r:id="rId181" display="https://rrhh.gestionsecretariasdeeducacion.gov.co/humano/PE/PrestacionOT/Consultar?codPrestacion=5050020625&amp;OP=Editar&amp;IDMM=PEGOV" xr:uid="{7E5056D9-6DF5-4841-A4E7-1C64C74C5914}"/>
    <hyperlink ref="E39" r:id="rId182" display="https://rrhh.gestionsecretariasdeeducacion.gov.co/humano/PE/PrestacionOT/SancionMora?codPrestacion=5050020625&amp;IDMM=PEGOV" xr:uid="{D0CA664E-7059-43DA-B57F-2711A6D3531E}"/>
    <hyperlink ref="G39" r:id="rId183" display="https://rrhh.gestionsecretariasdeeducacion.gov.co/humano/PE/PrestacionOT/ProcesoPrestacion?codPrestacion=5050020625" xr:uid="{C01ECE70-88F0-4480-9A7E-E638CE7C3FEF}"/>
    <hyperlink ref="A40" r:id="rId184" display="https://rrhh.gestionsecretariasdeeducacion.gov.co/humano/PE/PrestacionOT/Consultar?codPrestacion=5050021109&amp;OP=Editar&amp;IDMM=PEGOV" xr:uid="{52F88908-A96D-4A5E-8423-6CB277FE0F5C}"/>
    <hyperlink ref="E40" r:id="rId185" display="https://rrhh.gestionsecretariasdeeducacion.gov.co/humano/PE/PrestacionOT/SancionMora?codPrestacion=5050021109&amp;IDMM=PEGOV" xr:uid="{30AD5494-655F-4692-B1A8-7844452125C7}"/>
    <hyperlink ref="G40" r:id="rId186" display="https://rrhh.gestionsecretariasdeeducacion.gov.co/humano/PE/PrestacionOT/ProcesoPrestacion?codPrestacion=5050021109" xr:uid="{A063F6C6-19E5-4564-ABFA-025AAD133ABC}"/>
    <hyperlink ref="A41" r:id="rId187" display="https://rrhh.gestionsecretariasdeeducacion.gov.co/humano/PE/PrestacionOT/Consultar?codPrestacion=5050022836&amp;OP=Editar&amp;IDMM=PEGOV" xr:uid="{7784E257-C698-4971-954F-EFB7C4E46702}"/>
    <hyperlink ref="E41" r:id="rId188" display="https://rrhh.gestionsecretariasdeeducacion.gov.co/humano/PE/PrestacionOT/SancionMora?codPrestacion=5050022836&amp;IDMM=PEGOV" xr:uid="{C23D1F32-C0B2-4AFF-95DB-4728403D877A}"/>
    <hyperlink ref="G41" r:id="rId189" display="https://rrhh.gestionsecretariasdeeducacion.gov.co/humano/PE/PrestacionOT/ProcesoPrestacion?codPrestacion=5050022836" xr:uid="{9FE135BA-471A-4634-A9E8-85639FEA874A}"/>
    <hyperlink ref="A42" r:id="rId190" display="https://rrhh.gestionsecretariasdeeducacion.gov.co/humano/PE/PrestacionOT/Consultar?codPrestacion=5050024649&amp;IDMM=PEGOV" xr:uid="{66B9E77C-4DA3-419E-89C8-FDDA752A8710}"/>
    <hyperlink ref="B42" r:id="rId191" display="https://rrhh.gestionsecretariasdeeducacion.gov.co/humano/PE/PrestacionOT/TiempoServicio?codPrestacion=5050024649&amp;codPrestacionRef=0&amp;IDMM=PEGOV" xr:uid="{7518E30E-82B3-46C6-A85C-97FE4583F9BB}"/>
    <hyperlink ref="C42" r:id="rId192" display="https://rrhh.gestionsecretariasdeeducacion.gov.co/humano/PE/PrestacionOT/Liquidacion?codPrestacion=5050024649&amp;IDMM=PEGOV" xr:uid="{335534D5-120A-41B7-B50F-1D9DF409017C}"/>
    <hyperlink ref="D42" r:id="rId193" display="https://rrhh.gestionsecretariasdeeducacion.gov.co/humano/PE/PrestacionOT/CuotasPartes?codPrestacion=5050024649&amp;IDMM=PEGOV" xr:uid="{F5FF2764-2306-4062-9E1B-0702613553A3}"/>
    <hyperlink ref="E42" r:id="rId194" display="https://rrhh.gestionsecretariasdeeducacion.gov.co/humano/PE/PresOTRespuesta/Editar?codPrestacion=5050024649" xr:uid="{458A7DAE-0D35-4B4B-A18A-59DE7CCDBCEE}"/>
    <hyperlink ref="F42" r:id="rId195" display="https://rrhh.gestionsecretariasdeeducacion.gov.co/humano/PE/PresOTActo/PresOTActo?codPrestacion=5050024649" xr:uid="{8AED80EC-246A-4766-BDFF-88ADB27C57D4}"/>
    <hyperlink ref="G42" r:id="rId196" display="https://rrhh.gestionsecretariasdeeducacion.gov.co/humano/PE/PrestacionOT/ProcesoPrestacion?codPrestacion=5050024649" xr:uid="{79BD5BD8-5914-4A31-A4B8-D6AFB26A6C38}"/>
    <hyperlink ref="A11" r:id="rId197" display="https://rrhh.gestionsecretariasdeeducacion.gov.co/humano/PE/PrestacionOT/Consultar?codPrestacion=5050029140&amp;IDMM=PEGOV" xr:uid="{44DAB594-3B49-4530-ABD8-6AFDF51299CC}"/>
    <hyperlink ref="B11" r:id="rId198" display="https://rrhh.gestionsecretariasdeeducacion.gov.co/humano/PE/PrestacionOT/TiempoServicio?codPrestacion=5050029140&amp;codPrestacionRef=0&amp;IDMM=PEGOV" xr:uid="{310B13A7-FF6F-4149-8806-F3E388ACE4A5}"/>
    <hyperlink ref="C11" r:id="rId199" display="https://rrhh.gestionsecretariasdeeducacion.gov.co/humano/PE/PrestacionOT/Liquidacion?codPrestacion=5050029140&amp;IDMM=PEGOV" xr:uid="{29BF3A5B-74F7-43A4-9845-02721FD4F33F}"/>
    <hyperlink ref="D11" r:id="rId200" display="https://rrhh.gestionsecretariasdeeducacion.gov.co/humano/PE/PrestacionOT/CuotasPartes?codPrestacion=5050029140&amp;IDMM=PEGOV" xr:uid="{8E272542-98F2-45E0-87D7-25E66D2A2E2C}"/>
    <hyperlink ref="E11" r:id="rId201" display="https://rrhh.gestionsecretariasdeeducacion.gov.co/humano/PE/PresOTRespuesta/Editar?codPrestacion=5050029140" xr:uid="{CC642292-42BE-49F9-9DB8-8DE5DCE70A65}"/>
    <hyperlink ref="F11" r:id="rId202" display="https://rrhh.gestionsecretariasdeeducacion.gov.co/humano/PE/PresOTActo/PresOTActo?codPrestacion=5050029140" xr:uid="{CAA9E030-0CA4-4766-BFB9-8D286450655D}"/>
    <hyperlink ref="G11" r:id="rId203" display="https://rrhh.gestionsecretariasdeeducacion.gov.co/humano/PE/PrestacionOT/ProcesoPrestacion?codPrestacion=5050029140" xr:uid="{2F6C39B7-B413-4EE5-A89E-80638092C841}"/>
    <hyperlink ref="A70" r:id="rId204" display="https://rrhh.gestionsecretariasdeeducacion.gov.co/humano/PE/PrestacionOT/Consultar?codPrestacion=5050029168&amp;IDMM=PEGOV" xr:uid="{47785BEA-EEAD-4C9A-8BEB-A5FB483A8037}"/>
    <hyperlink ref="B70" r:id="rId205" display="https://rrhh.gestionsecretariasdeeducacion.gov.co/humano/PE/PrestacionOT/TiempoServicio?codPrestacion=5050029168&amp;codPrestacionRef=0&amp;IDMM=PEGOV" xr:uid="{B5F18F20-33A9-4D5E-AB43-BA82F51135E2}"/>
    <hyperlink ref="C70" r:id="rId206" display="https://rrhh.gestionsecretariasdeeducacion.gov.co/humano/PE/PrestacionOT/Liquidacion?codPrestacion=5050029168&amp;IDMM=PEGOV" xr:uid="{DB6A2BCB-944F-4FA7-BEB1-BB737DDC388B}"/>
    <hyperlink ref="D70" r:id="rId207" display="https://rrhh.gestionsecretariasdeeducacion.gov.co/humano/PE/PrestacionOT/CuotasPartes?codPrestacion=5050029168&amp;IDMM=PEGOV" xr:uid="{EEB832A2-BE76-4D17-9D65-35721A7304FE}"/>
    <hyperlink ref="E70" r:id="rId208" display="https://rrhh.gestionsecretariasdeeducacion.gov.co/humano/PE/PresOTRespuesta/Editar?codPrestacion=5050029168" xr:uid="{8954B404-E722-4833-BE35-0980FA2D9FA9}"/>
    <hyperlink ref="F70" r:id="rId209" display="https://rrhh.gestionsecretariasdeeducacion.gov.co/humano/PE/PresOTActo/PresOTActo?codPrestacion=5050029168" xr:uid="{043899EB-0FE2-4B71-8B55-BEEE587821EA}"/>
    <hyperlink ref="G70" r:id="rId210" display="https://rrhh.gestionsecretariasdeeducacion.gov.co/humano/PE/PrestacionOT/ProcesoPrestacion?codPrestacion=5050029168" xr:uid="{9EA6958B-6702-4B6B-9A18-12355B3C0010}"/>
    <hyperlink ref="A71" r:id="rId211" display="https://rrhh.gestionsecretariasdeeducacion.gov.co/humano/PE/PrestacionOT/Consultar?codPrestacion=5050030168&amp;IDMM=PEGOV" xr:uid="{6E79E649-64B4-4CCB-A1E2-BED8B001D185}"/>
    <hyperlink ref="B71" r:id="rId212" display="https://rrhh.gestionsecretariasdeeducacion.gov.co/humano/PE/PrestacionOT/TiempoServicio?codPrestacion=5050030168&amp;codPrestacionRef=0&amp;IDMM=PEGOV" xr:uid="{E054A96B-A1DC-4931-9864-3F04529F4AB8}"/>
    <hyperlink ref="G71" r:id="rId213" display="https://rrhh.gestionsecretariasdeeducacion.gov.co/humano/PE/PrestacionOT/ProcesoPrestacion?codPrestacion=5050030168" xr:uid="{03FF2172-B918-473C-95C6-D79DF253538E}"/>
    <hyperlink ref="A43" r:id="rId214" display="https://rrhh.gestionsecretariasdeeducacion.gov.co/humano/PE/PrestacionOT/SolicitudOT?codPrestacion=5050030587&amp;IDMM=PEGOV" xr:uid="{4A109ABB-8ADC-4B8F-BB32-460B5A9C91E7}"/>
    <hyperlink ref="B43" r:id="rId215" display="https://rrhh.gestionsecretariasdeeducacion.gov.co/humano/PE/PrestacionOT/TiempoServicio?codPrestacion=5050030587&amp;codPrestacionRef=0&amp;IDMM=PEGOV" xr:uid="{AFBAAD9C-C3A2-4FB5-B35C-E0F22F628038}"/>
    <hyperlink ref="G43" r:id="rId216" display="https://rrhh.gestionsecretariasdeeducacion.gov.co/humano/PE/PrestacionOT/ProcesoPrestacion?codPrestacion=5050030587" xr:uid="{D84AC6CD-33D2-41BE-93B9-EC40FC8C7892}"/>
    <hyperlink ref="A44" r:id="rId217" display="https://rrhh.gestionsecretariasdeeducacion.gov.co/humano/PE/PrestacionOT/SolicitudOT?codPrestacion=5050032614&amp;IDMM=PEGOV" xr:uid="{00BC2580-9E3E-4962-AD08-65EF582C9C0C}"/>
    <hyperlink ref="G44" r:id="rId218" display="https://rrhh.gestionsecretariasdeeducacion.gov.co/humano/PE/PrestacionOT/ProcesoPrestacion?codPrestacion=5050032614" xr:uid="{6E069197-B5FE-4323-808E-DD00C6A4CB9F}"/>
    <hyperlink ref="A72" r:id="rId219" display="https://rrhh.gestionsecretariasdeeducacion.gov.co/humano/PE/PrestacionOT/Consultar?codPrestacion=5050033297&amp;IDMM=PEGOV" xr:uid="{5CEFCB86-E780-4412-A32E-87D4F9FC8333}"/>
    <hyperlink ref="B72" r:id="rId220" display="https://rrhh.gestionsecretariasdeeducacion.gov.co/humano/PE/PrestacionOT/TiempoServicio?codPrestacion=5050033297&amp;codPrestacionRef=0&amp;IDMM=PEGOV" xr:uid="{CC4EE7FC-3597-4D9E-B6AE-08E0A4CE866F}"/>
    <hyperlink ref="C72" r:id="rId221" display="https://rrhh.gestionsecretariasdeeducacion.gov.co/humano/PE/PrestacionOT/Liquidacion?codPrestacion=5050033297&amp;IDMM=PEGOV" xr:uid="{E429B277-B7BE-4957-B816-D2A74160D1FF}"/>
    <hyperlink ref="D72" r:id="rId222" display="https://rrhh.gestionsecretariasdeeducacion.gov.co/humano/PE/PrestacionOT/CuotasPartes?codPrestacion=5050033297&amp;IDMM=PEGOV" xr:uid="{F4D614DF-2405-4805-805A-75299AE94288}"/>
    <hyperlink ref="E72" r:id="rId223" display="https://rrhh.gestionsecretariasdeeducacion.gov.co/humano/PE/PresOTRespuesta/Editar?codPrestacion=5050033297" xr:uid="{15CFC8AF-69AD-4ABB-9FD8-54EFF5109882}"/>
    <hyperlink ref="F72" r:id="rId224" display="https://rrhh.gestionsecretariasdeeducacion.gov.co/humano/PE/PresOTActo/PresOTActo?codPrestacion=5050033297" xr:uid="{3AD400A4-74E2-4BE5-84EA-C9E1C3CF6EB6}"/>
    <hyperlink ref="G72" r:id="rId225" display="https://rrhh.gestionsecretariasdeeducacion.gov.co/humano/PE/PrestacionOT/ProcesoPrestacion?codPrestacion=5050033297" xr:uid="{DD5C676C-5CE6-48E2-96CE-1487BC0229AA}"/>
    <hyperlink ref="A45" r:id="rId226" display="https://rrhh.gestionsecretariasdeeducacion.gov.co/humano/PE/PrestacionOT/SolicitudOT?codPrestacion=5050034301&amp;IDMM=PEGOV" xr:uid="{F84F7E09-5528-49CE-A10D-10733D1235BD}"/>
    <hyperlink ref="B45" r:id="rId227" display="https://rrhh.gestionsecretariasdeeducacion.gov.co/humano/PE/PrestacionOT/TiempoServicio?codPrestacion=5050034301&amp;codPrestacionRef=0&amp;IDMM=PEGOV" xr:uid="{BC4AD3B3-6EB5-44B8-8318-C929743879EA}"/>
    <hyperlink ref="G45" r:id="rId228" display="https://rrhh.gestionsecretariasdeeducacion.gov.co/humano/PE/PrestacionOT/ProcesoPrestacion?codPrestacion=5050034301" xr:uid="{7C7DA540-E012-4D42-9E31-10522B1E6E57}"/>
    <hyperlink ref="A73" r:id="rId229" display="https://rrhh.gestionsecretariasdeeducacion.gov.co/humano/PE/PrestacionOT/Consultar?codPrestacion=5050035925&amp;IDMM=PEGOV" xr:uid="{EE8117CC-91C8-436E-A2B4-50AD087CAB0E}"/>
    <hyperlink ref="B73" r:id="rId230" display="https://rrhh.gestionsecretariasdeeducacion.gov.co/humano/PE/PrestacionOT/TiempoServicio?codPrestacion=5050035925&amp;codPrestacionRef=0&amp;IDMM=PEGOV" xr:uid="{97FF47F2-1072-4156-840B-13CC56D5D13D}"/>
    <hyperlink ref="C73" r:id="rId231" display="https://rrhh.gestionsecretariasdeeducacion.gov.co/humano/PE/PrestacionOT/Liquidacion?codPrestacion=5050035925&amp;IDMM=PEGOV" xr:uid="{C84A21DD-029F-4379-B2AA-7FBC4506B0E4}"/>
    <hyperlink ref="D73" r:id="rId232" display="https://rrhh.gestionsecretariasdeeducacion.gov.co/humano/PE/PrestacionOT/CuotasPartes?codPrestacion=5050035925&amp;IDMM=PEGOV" xr:uid="{D3283974-D515-4D62-85B6-4B1A442BEBDF}"/>
    <hyperlink ref="E73" r:id="rId233" display="https://rrhh.gestionsecretariasdeeducacion.gov.co/humano/PE/PresOTRespuesta/Editar?codPrestacion=5050035925" xr:uid="{9C7A3895-E59C-434E-B619-4138D993A606}"/>
    <hyperlink ref="F73" r:id="rId234" display="https://rrhh.gestionsecretariasdeeducacion.gov.co/humano/PE/PresOTActo/PresOTActo?codPrestacion=5050035925" xr:uid="{550FD8E6-14AB-4122-A3C2-D78337C2CB2F}"/>
    <hyperlink ref="G73" r:id="rId235" display="https://rrhh.gestionsecretariasdeeducacion.gov.co/humano/PE/PrestacionOT/ProcesoPrestacion?codPrestacion=5050035925" xr:uid="{9CBE83E9-8088-4483-BD07-25BA95C650A8}"/>
    <hyperlink ref="A4" r:id="rId236" display="https://rrhh.gestionsecretariasdeeducacion.gov.co/humano/PE/PrestacionOT/Consultar?codPrestacion=5050036854&amp;IDMM=PEGOV" xr:uid="{1DA8EA12-FCE9-4FB9-8931-F9FF758F3975}"/>
    <hyperlink ref="B4" r:id="rId237" display="https://rrhh.gestionsecretariasdeeducacion.gov.co/humano/PE/PrestacionOT/TiempoServicio?codPrestacion=5050036854&amp;codPrestacionRef=0&amp;IDMM=PEGOV" xr:uid="{AF17B06C-4F4E-4D3D-991D-372ACF2D7C66}"/>
    <hyperlink ref="C4" r:id="rId238" display="https://rrhh.gestionsecretariasdeeducacion.gov.co/humano/PE/PrestacionOT/Liquidacion?codPrestacion=5050036854&amp;IDMM=PEGOV" xr:uid="{172C4BA5-A588-412C-9D3B-FBC1BEFC3CC3}"/>
    <hyperlink ref="D4" r:id="rId239" display="https://rrhh.gestionsecretariasdeeducacion.gov.co/humano/PE/PrestacionOT/CuotasPartes?codPrestacion=5050036854&amp;IDMM=PEGOV" xr:uid="{5501B71D-0627-4BA8-A023-7DC6E0A7F1B3}"/>
    <hyperlink ref="E4" r:id="rId240" display="https://rrhh.gestionsecretariasdeeducacion.gov.co/humano/PE/PresOTRespuesta/Editar?codPrestacion=5050036854" xr:uid="{1A28DA39-EB81-4F0A-B573-FE5C54AF70D1}"/>
    <hyperlink ref="F4" r:id="rId241" display="https://rrhh.gestionsecretariasdeeducacion.gov.co/humano/PE/PresOTActo/PresOTActo?codPrestacion=5050036854" xr:uid="{582EB5AF-FB82-4B13-80F3-374F4FFEB840}"/>
    <hyperlink ref="G4" r:id="rId242" display="https://rrhh.gestionsecretariasdeeducacion.gov.co/humano/PE/PrestacionOT/ProcesoPrestacion?codPrestacion=5050036854" xr:uid="{5ED4CD7E-D1F0-4E1C-A60B-A6F3DA680189}"/>
    <hyperlink ref="A5" r:id="rId243" display="https://rrhh.gestionsecretariasdeeducacion.gov.co/humano/PE/PrestacionOT/Consultar?codPrestacion=5050040296&amp;IDMM=PEGOV" xr:uid="{200BFCF8-ADB8-4040-9748-049FE694AFED}"/>
    <hyperlink ref="B5" r:id="rId244" display="https://rrhh.gestionsecretariasdeeducacion.gov.co/humano/PE/PrestacionOT/TiempoServicio?codPrestacion=5050040296&amp;codPrestacionRef=0&amp;IDMM=PEGOV" xr:uid="{A7792D7D-F326-42A5-90E4-64291DB145D7}"/>
    <hyperlink ref="C5" r:id="rId245" display="https://rrhh.gestionsecretariasdeeducacion.gov.co/humano/PE/PrestacionOT/Liquidacion?codPrestacion=5050040296&amp;IDMM=PEGOV" xr:uid="{406DDB78-279A-4A87-8593-91F335D36F35}"/>
    <hyperlink ref="D5" r:id="rId246" display="https://rrhh.gestionsecretariasdeeducacion.gov.co/humano/PE/PrestacionOT/CuotasPartes?codPrestacion=5050040296&amp;IDMM=PEGOV" xr:uid="{3C48AB67-5852-41FF-BD4F-A85BEC841A0E}"/>
    <hyperlink ref="E5" r:id="rId247" display="https://rrhh.gestionsecretariasdeeducacion.gov.co/humano/PE/PresOTRespuesta/Editar?codPrestacion=5050040296" xr:uid="{7EC5A5C1-FF35-4E27-8439-DC944AE6C55D}"/>
    <hyperlink ref="F5" r:id="rId248" display="https://rrhh.gestionsecretariasdeeducacion.gov.co/humano/PE/PresOTActo/PresOTActo?codPrestacion=5050040296" xr:uid="{23285FB8-C7B5-40FF-A92E-F3DAB66FEB7F}"/>
    <hyperlink ref="G5" r:id="rId249" display="https://rrhh.gestionsecretariasdeeducacion.gov.co/humano/PE/PrestacionOT/ProcesoPrestacion?codPrestacion=5050040296" xr:uid="{64AC4DDC-EB1E-42E8-9A90-B7B7DF781961}"/>
    <hyperlink ref="A46" r:id="rId250" display="https://rrhh.gestionsecretariasdeeducacion.gov.co/humano/PE/PrestacionOT/Consultar?codPrestacion=5050041116&amp;OP=Editar&amp;IDMM=PEGOV" xr:uid="{BC9C5A0B-87CC-4126-95CD-249D9A9D02C1}"/>
    <hyperlink ref="E46" r:id="rId251" display="https://rrhh.gestionsecretariasdeeducacion.gov.co/humano/PE/PrestacionOT/SancionMora?codPrestacion=5050041116&amp;IDMM=PEGOV" xr:uid="{AB9F8CDA-71BB-420F-ACF4-BA3DF568122C}"/>
    <hyperlink ref="G46" r:id="rId252" display="https://rrhh.gestionsecretariasdeeducacion.gov.co/humano/PE/PrestacionOT/ProcesoPrestacion?codPrestacion=5050041116" xr:uid="{DC0BC34F-5D8A-4BB9-8A63-FD8171D9AA95}"/>
    <hyperlink ref="A6" r:id="rId253" display="https://rrhh.gestionsecretariasdeeducacion.gov.co/humano/PE/PrestacionOT/Consultar?codPrestacion=5050042101&amp;IDMM=PEGOV" xr:uid="{A980CF8E-465E-46D5-BE45-3D59CE81403B}"/>
    <hyperlink ref="B6" r:id="rId254" display="https://rrhh.gestionsecretariasdeeducacion.gov.co/humano/PE/PrestacionOT/TiempoServicio?codPrestacion=5050042101&amp;codPrestacionRef=0&amp;IDMM=PEGOV" xr:uid="{5405350D-AA9C-491C-825D-F0FBA27D9438}"/>
    <hyperlink ref="C6" r:id="rId255" display="https://rrhh.gestionsecretariasdeeducacion.gov.co/humano/PE/PrestacionOT/Liquidacion?codPrestacion=5050042101&amp;IDMM=PEGOV" xr:uid="{59FCBE19-6C0E-46CA-B02B-10CD244DD144}"/>
    <hyperlink ref="D6" r:id="rId256" display="https://rrhh.gestionsecretariasdeeducacion.gov.co/humano/PE/PrestacionOT/CuotasPartes?codPrestacion=5050042101&amp;IDMM=PEGOV" xr:uid="{1CA80D79-3627-4F1B-8CBE-32E40C91ED4B}"/>
    <hyperlink ref="E6" r:id="rId257" display="https://rrhh.gestionsecretariasdeeducacion.gov.co/humano/PE/PresOTRespuesta/Editar?codPrestacion=5050042101" xr:uid="{12E15A4B-65E6-4E7C-A05A-CF6B9CE36EA6}"/>
    <hyperlink ref="F6" r:id="rId258" display="https://rrhh.gestionsecretariasdeeducacion.gov.co/humano/PE/PresOTActo/PresOTActo?codPrestacion=5050042101" xr:uid="{799A8C34-9685-4A9D-9E95-740E17EF990D}"/>
    <hyperlink ref="G6" r:id="rId259" display="https://rrhh.gestionsecretariasdeeducacion.gov.co/humano/PE/PrestacionOT/ProcesoPrestacion?codPrestacion=5050042101" xr:uid="{B13152DF-F47D-4D05-B03A-DAFE6D960938}"/>
    <hyperlink ref="A74" r:id="rId260" display="https://rrhh.gestionsecretariasdeeducacion.gov.co/humano/PE/PrestacionOT/Consultar?codPrestacion=5050043667&amp;IDMM=PEGOV" xr:uid="{E213A7BE-0BA1-48E2-82A1-8D3931ED8918}"/>
    <hyperlink ref="B74" r:id="rId261" display="https://rrhh.gestionsecretariasdeeducacion.gov.co/humano/PE/PrestacionOT/TiempoServicio?codPrestacion=5050043667&amp;codPrestacionRef=0&amp;IDMM=PEGOV" xr:uid="{3CBDC0A2-8089-4BEA-AB14-336AE65BD698}"/>
    <hyperlink ref="C74" r:id="rId262" display="https://rrhh.gestionsecretariasdeeducacion.gov.co/humano/PE/PrestacionOT/Liquidacion?codPrestacion=5050043667&amp;IDMM=PEGOV" xr:uid="{6DDE79DB-5DE2-471D-A4A4-B66D8D05E41D}"/>
    <hyperlink ref="D74" r:id="rId263" display="https://rrhh.gestionsecretariasdeeducacion.gov.co/humano/PE/PrestacionOT/CuotasPartes?codPrestacion=5050043667&amp;IDMM=PEGOV" xr:uid="{EFFBCE49-4EF6-4F83-AD86-8F86BDE0501E}"/>
    <hyperlink ref="E74" r:id="rId264" display="https://rrhh.gestionsecretariasdeeducacion.gov.co/humano/PE/PresOTRespuesta/Editar?codPrestacion=5050043667" xr:uid="{05E43CD2-2BBE-49E6-A1EC-68B2334DA5ED}"/>
    <hyperlink ref="F74" r:id="rId265" display="https://rrhh.gestionsecretariasdeeducacion.gov.co/humano/PE/PresOTActo/PresOTActo?codPrestacion=5050043667" xr:uid="{B9855BCF-965F-40C1-A494-9795B1C1D957}"/>
    <hyperlink ref="G74" r:id="rId266" display="https://rrhh.gestionsecretariasdeeducacion.gov.co/humano/PE/PrestacionOT/ProcesoPrestacion?codPrestacion=5050043667" xr:uid="{EA9364C5-3C00-4168-A4D0-48118CD3E1B3}"/>
    <hyperlink ref="A75" r:id="rId267" display="https://rrhh.gestionsecretariasdeeducacion.gov.co/humano/PE/PrestacionOT/Consultar?codPrestacion=5050044958&amp;IDMM=PEGOV" xr:uid="{B9373654-007D-46B6-B716-B4E7B95C8A0D}"/>
    <hyperlink ref="B75" r:id="rId268" display="https://rrhh.gestionsecretariasdeeducacion.gov.co/humano/PE/PrestacionOT/TiempoServicio?codPrestacion=5050044958&amp;codPrestacionRef=0&amp;IDMM=PEGOV" xr:uid="{351D1AC7-A72F-4164-83ED-B22E15E14B95}"/>
    <hyperlink ref="C75" r:id="rId269" display="https://rrhh.gestionsecretariasdeeducacion.gov.co/humano/PE/PrestacionOT/Liquidacion?codPrestacion=5050044958&amp;IDMM=PEGOV" xr:uid="{FA3B1F2D-01AE-4791-9573-04805BAE212B}"/>
    <hyperlink ref="D75" r:id="rId270" display="https://rrhh.gestionsecretariasdeeducacion.gov.co/humano/PE/PrestacionOT/CuotasPartes?codPrestacion=5050044958&amp;IDMM=PEGOV" xr:uid="{CD502E69-5F56-4B28-BF1A-C2B10B074B81}"/>
    <hyperlink ref="E75" r:id="rId271" display="https://rrhh.gestionsecretariasdeeducacion.gov.co/humano/PE/PresOTRespuesta/Editar?codPrestacion=5050044958" xr:uid="{F2114E77-84A9-4502-A71F-A545693FD65F}"/>
    <hyperlink ref="F75" r:id="rId272" display="https://rrhh.gestionsecretariasdeeducacion.gov.co/humano/PE/PresOTActo/PresOTActo?codPrestacion=5050044958" xr:uid="{6C5C4FB7-76EC-4251-8700-30B7BA336839}"/>
    <hyperlink ref="G75" r:id="rId273" display="https://rrhh.gestionsecretariasdeeducacion.gov.co/humano/PE/PrestacionOT/ProcesoPrestacion?codPrestacion=5050044958" xr:uid="{A87CB26C-E05B-4B17-8D1E-22B4D3482EAE}"/>
    <hyperlink ref="A7" r:id="rId274" display="https://rrhh.gestionsecretariasdeeducacion.gov.co/humano/PE/PrestacionOT/Consultar?codPrestacion=5050045069&amp;IDMM=PEGOV" xr:uid="{36806716-E06D-4865-A1B2-EC73B44BC43E}"/>
    <hyperlink ref="B7" r:id="rId275" display="https://rrhh.gestionsecretariasdeeducacion.gov.co/humano/PE/PrestacionOT/TiempoServicio?codPrestacion=5050045069&amp;codPrestacionRef=0&amp;IDMM=PEGOV" xr:uid="{43320F34-2A2E-4DCD-B632-0C5E8A32099F}"/>
    <hyperlink ref="C7" r:id="rId276" display="https://rrhh.gestionsecretariasdeeducacion.gov.co/humano/PE/PrestacionOT/Liquidacion?codPrestacion=5050045069&amp;IDMM=PEGOV" xr:uid="{9E2F4CE2-1B1F-4879-ADC0-A2BFDFAE660E}"/>
    <hyperlink ref="D7" r:id="rId277" display="https://rrhh.gestionsecretariasdeeducacion.gov.co/humano/PE/PrestacionOT/CuotasPartes?codPrestacion=5050045069&amp;IDMM=PEGOV" xr:uid="{A274499A-B8B0-4A65-AA96-4410DCCF2FE0}"/>
    <hyperlink ref="E7" r:id="rId278" display="https://rrhh.gestionsecretariasdeeducacion.gov.co/humano/PE/PresOTRespuesta/Editar?codPrestacion=5050045069" xr:uid="{774F1E6B-8C14-49A8-9A5F-33819CBED061}"/>
    <hyperlink ref="F7" r:id="rId279" display="https://rrhh.gestionsecretariasdeeducacion.gov.co/humano/PE/PresOTActo/PresOTActo?codPrestacion=5050045069" xr:uid="{26921C1B-BF7C-459A-8A9A-7F04C45ACF4D}"/>
    <hyperlink ref="G7" r:id="rId280" display="https://rrhh.gestionsecretariasdeeducacion.gov.co/humano/PE/PrestacionOT/ProcesoPrestacion?codPrestacion=5050045069" xr:uid="{524AACB8-BF81-4A21-B6E4-99A5D0685E72}"/>
    <hyperlink ref="A47" r:id="rId281" display="https://rrhh.gestionsecretariasdeeducacion.gov.co/humano/PE/PrestacionOT/Consultar?codPrestacion=5050045698&amp;IDMM=PEGOV" xr:uid="{4755DCFD-18A9-4706-AAE9-C24BAD67D060}"/>
    <hyperlink ref="B47" r:id="rId282" display="https://rrhh.gestionsecretariasdeeducacion.gov.co/humano/PE/PrestacionOT/TiempoServicio?codPrestacion=5050045698&amp;codPrestacionRef=0&amp;IDMM=PEGOV" xr:uid="{8049CA63-2123-4D12-A186-BBEE2C36B285}"/>
    <hyperlink ref="C47" r:id="rId283" display="https://rrhh.gestionsecretariasdeeducacion.gov.co/humano/PE/PrestacionOT/Liquidacion?codPrestacion=5050045698&amp;IDMM=PEGOV" xr:uid="{38BD2C66-D134-4A99-9977-86241F97C202}"/>
    <hyperlink ref="D47" r:id="rId284" display="https://rrhh.gestionsecretariasdeeducacion.gov.co/humano/PE/PrestacionOT/CuotasPartes?codPrestacion=5050045698&amp;IDMM=PEGOV" xr:uid="{00A8FCB0-0970-4EA1-8712-FD8CAEFDD8E4}"/>
    <hyperlink ref="E47" r:id="rId285" display="https://rrhh.gestionsecretariasdeeducacion.gov.co/humano/PE/PresOTRespuesta/Editar?codPrestacion=5050045698" xr:uid="{9082E1C5-8953-4908-98B8-281625E0F8A7}"/>
    <hyperlink ref="F47" r:id="rId286" display="https://rrhh.gestionsecretariasdeeducacion.gov.co/humano/PE/PresOTActo/PresOTActo?codPrestacion=5050045698" xr:uid="{268EEE1A-CB77-43B1-9B14-D73C248C8348}"/>
    <hyperlink ref="G47" r:id="rId287" display="https://rrhh.gestionsecretariasdeeducacion.gov.co/humano/PE/PrestacionOT/ProcesoPrestacion?codPrestacion=5050045698" xr:uid="{76CEAAD0-E6E7-4CC4-B401-A3F32CD65CA0}"/>
    <hyperlink ref="A76" r:id="rId288" display="https://rrhh.gestionsecretariasdeeducacion.gov.co/humano/PE/PrestacionOT/Consultar?codPrestacion=5050047572&amp;IDMM=PEGOV" xr:uid="{3ED6DDC6-B109-4F54-8CD9-832AF911387A}"/>
    <hyperlink ref="B76" r:id="rId289" display="https://rrhh.gestionsecretariasdeeducacion.gov.co/humano/PE/PrestacionOT/TiempoServicio?codPrestacion=5050047572&amp;codPrestacionRef=0&amp;IDMM=PEGOV" xr:uid="{C65A7B18-67F6-4566-9AF2-F64DD334142B}"/>
    <hyperlink ref="C76" r:id="rId290" display="https://rrhh.gestionsecretariasdeeducacion.gov.co/humano/PE/PrestacionOT/Liquidacion?codPrestacion=5050047572&amp;IDMM=PEGOV" xr:uid="{E8AF933C-FDBC-4B52-8ACD-FDE4E48FEC36}"/>
    <hyperlink ref="D76" r:id="rId291" display="https://rrhh.gestionsecretariasdeeducacion.gov.co/humano/PE/PrestacionOT/CuotasPartes?codPrestacion=5050047572&amp;IDMM=PEGOV" xr:uid="{84A8DEE0-44E1-4C34-806A-3026C1D7AEF5}"/>
    <hyperlink ref="E76" r:id="rId292" display="https://rrhh.gestionsecretariasdeeducacion.gov.co/humano/PE/PresOTRespuesta/Editar?codPrestacion=5050047572" xr:uid="{06943E2C-C07E-4882-9DCC-3A4C5D262FAA}"/>
    <hyperlink ref="F76" r:id="rId293" display="https://rrhh.gestionsecretariasdeeducacion.gov.co/humano/PE/PresOTActo/PresOTActo?codPrestacion=5050047572" xr:uid="{92DB06E4-3E07-4905-B757-E3161920A34D}"/>
    <hyperlink ref="G76" r:id="rId294" display="https://rrhh.gestionsecretariasdeeducacion.gov.co/humano/PE/PrestacionOT/ProcesoPrestacion?codPrestacion=5050047572" xr:uid="{E121D6B9-F2F6-4E1C-B072-CF9B57D94889}"/>
    <hyperlink ref="A8" r:id="rId295" display="https://rrhh.gestionsecretariasdeeducacion.gov.co/humano/PE/PrestacionOT/Consultar?codPrestacion=5050047579&amp;IDMM=PEGOV" xr:uid="{E5F0E757-9B9B-4265-B3BC-9AB84F38A16C}"/>
    <hyperlink ref="B8" r:id="rId296" display="https://rrhh.gestionsecretariasdeeducacion.gov.co/humano/PE/PrestacionOT/TiempoServicio?codPrestacion=5050047579&amp;codPrestacionRef=0&amp;IDMM=PEGOV" xr:uid="{009AAC84-31EE-4A4A-906D-1AF84D312243}"/>
    <hyperlink ref="C8" r:id="rId297" display="https://rrhh.gestionsecretariasdeeducacion.gov.co/humano/PE/PrestacionOT/Liquidacion?codPrestacion=5050047579&amp;IDMM=PEGOV" xr:uid="{B1449970-F6BC-4CAC-AAC5-A5CE7973F44D}"/>
    <hyperlink ref="D8" r:id="rId298" display="https://rrhh.gestionsecretariasdeeducacion.gov.co/humano/PE/PrestacionOT/CuotasPartes?codPrestacion=5050047579&amp;IDMM=PEGOV" xr:uid="{821123E5-0D34-4AE1-88F3-9952FAA2EDBE}"/>
    <hyperlink ref="E8" r:id="rId299" display="https://rrhh.gestionsecretariasdeeducacion.gov.co/humano/PE/PresOTRespuesta/Editar?codPrestacion=5050047579" xr:uid="{46A4C2F0-42ED-47CB-9E61-8564FD313C72}"/>
    <hyperlink ref="F8" r:id="rId300" display="https://rrhh.gestionsecretariasdeeducacion.gov.co/humano/PE/PresOTActo/PresOTActo?codPrestacion=5050047579" xr:uid="{40BBC06D-CCB2-474E-9E43-096A345B39FF}"/>
    <hyperlink ref="G8" r:id="rId301" display="https://rrhh.gestionsecretariasdeeducacion.gov.co/humano/PE/PrestacionOT/ProcesoPrestacion?codPrestacion=5050047579" xr:uid="{46FDD5F4-D0E8-498D-91B3-32656DEE1854}"/>
    <hyperlink ref="A48" r:id="rId302" display="https://rrhh.gestionsecretariasdeeducacion.gov.co/humano/PE/PrestacionOT/Consultar?codPrestacion=5050047994&amp;IDMM=PEGOV" xr:uid="{3399A528-FA58-41B5-AE3F-DB5D833E310B}"/>
    <hyperlink ref="B48" r:id="rId303" display="https://rrhh.gestionsecretariasdeeducacion.gov.co/humano/PE/PrestacionOT/TiempoServicio?codPrestacion=5050047994&amp;codPrestacionRef=0&amp;IDMM=PEGOV" xr:uid="{EA439478-5A12-4116-AE9B-75D7BB15DD3E}"/>
    <hyperlink ref="C48" r:id="rId304" display="https://rrhh.gestionsecretariasdeeducacion.gov.co/humano/PE/PrestacionOT/Liquidacion?codPrestacion=5050047994&amp;IDMM=PEGOV" xr:uid="{CDFACD3D-A329-4784-9230-13F111C0555C}"/>
    <hyperlink ref="D48" r:id="rId305" display="https://rrhh.gestionsecretariasdeeducacion.gov.co/humano/PE/PrestacionOT/CuotasPartes?codPrestacion=5050047994&amp;IDMM=PEGOV" xr:uid="{4D1C881D-7E3E-4667-8647-FBDA57F7CDC3}"/>
    <hyperlink ref="E48" r:id="rId306" display="https://rrhh.gestionsecretariasdeeducacion.gov.co/humano/PE/PresOTRespuesta/Editar?codPrestacion=5050047994" xr:uid="{6758330F-0D56-441E-A79D-54FFD901CC92}"/>
    <hyperlink ref="F48" r:id="rId307" display="https://rrhh.gestionsecretariasdeeducacion.gov.co/humano/PE/PresOTActo/PresOTActo?codPrestacion=5050047994" xr:uid="{40C4F464-42B7-482A-949D-5DFB4A600C38}"/>
    <hyperlink ref="G48" r:id="rId308" display="https://rrhh.gestionsecretariasdeeducacion.gov.co/humano/PE/PrestacionOT/ProcesoPrestacion?codPrestacion=5050047994" xr:uid="{3BB6165A-4AC7-4DC6-82C5-F813F97C9EEA}"/>
    <hyperlink ref="A49" r:id="rId309" display="https://rrhh.gestionsecretariasdeeducacion.gov.co/humano/PE/PrestacionOT/Consultar?codPrestacion=5050048034&amp;OP=Editar&amp;IDMM=PEGOV" xr:uid="{D18778B0-F88E-4D15-859C-47E7EBEBBE32}"/>
    <hyperlink ref="E49" r:id="rId310" display="https://rrhh.gestionsecretariasdeeducacion.gov.co/humano/PE/PrestacionOT/SancionMora?codPrestacion=5050048034&amp;IDMM=PEGOV" xr:uid="{D46019A8-5C4B-42DF-8DEE-CE71F3266D98}"/>
    <hyperlink ref="G49" r:id="rId311" display="https://rrhh.gestionsecretariasdeeducacion.gov.co/humano/PE/PrestacionOT/ProcesoPrestacion?codPrestacion=5050048034" xr:uid="{246CE073-676A-4853-8364-9366DB8E5624}"/>
    <hyperlink ref="A50" r:id="rId312" display="https://rrhh.gestionsecretariasdeeducacion.gov.co/humano/PE/PrestacionOT/Consultar?codPrestacion=5050048063&amp;OP=Editar&amp;IDMM=PEGOV" xr:uid="{A3AEC82D-9781-4DE7-BE48-5FF3E63E05DD}"/>
    <hyperlink ref="E50" r:id="rId313" display="https://rrhh.gestionsecretariasdeeducacion.gov.co/humano/PE/PrestacionOT/SancionMora?codPrestacion=5050048063&amp;IDMM=PEGOV" xr:uid="{92AC50CF-377E-4D73-9551-24E4FD25B6B3}"/>
    <hyperlink ref="G50" r:id="rId314" display="https://rrhh.gestionsecretariasdeeducacion.gov.co/humano/PE/PrestacionOT/ProcesoPrestacion?codPrestacion=5050048063" xr:uid="{81669B5B-7B42-46C1-BBF4-F751D57ECC9F}"/>
    <hyperlink ref="A77" r:id="rId315" display="https://rrhh.gestionsecretariasdeeducacion.gov.co/humano/PE/PrestacionOT/Consultar?codPrestacion=5050050423&amp;IDMM=PEGOV" xr:uid="{1D5B8459-37CC-456D-999F-175B77547AD8}"/>
    <hyperlink ref="B77" r:id="rId316" display="https://rrhh.gestionsecretariasdeeducacion.gov.co/humano/PE/PrestacionOT/TiempoServicio?codPrestacion=5050050423&amp;codPrestacionRef=0&amp;IDMM=PEGOV" xr:uid="{D29FDF13-F802-40AB-A93B-1FF095DABC9F}"/>
    <hyperlink ref="C77" r:id="rId317" display="https://rrhh.gestionsecretariasdeeducacion.gov.co/humano/PE/PrestacionOT/Liquidacion?codPrestacion=5050050423&amp;IDMM=PEGOV" xr:uid="{0FA2A6A5-BB23-4D9E-8288-D6764EDDA4EC}"/>
    <hyperlink ref="D77" r:id="rId318" display="https://rrhh.gestionsecretariasdeeducacion.gov.co/humano/PE/PrestacionOT/CuotasPartes?codPrestacion=5050050423&amp;IDMM=PEGOV" xr:uid="{27F6FA9E-BAFD-400F-B416-6BD13CB19FEB}"/>
    <hyperlink ref="E77" r:id="rId319" display="https://rrhh.gestionsecretariasdeeducacion.gov.co/humano/PE/PresOTRespuesta/Editar?codPrestacion=5050050423" xr:uid="{32F1C87C-126E-49A2-B641-8FB9921AB968}"/>
    <hyperlink ref="F77" r:id="rId320" display="https://rrhh.gestionsecretariasdeeducacion.gov.co/humano/PE/PresOTActo/PresOTActo?codPrestacion=5050050423" xr:uid="{98B70EA3-2F1A-4337-964C-B696568B3ECA}"/>
    <hyperlink ref="G77" r:id="rId321" display="https://rrhh.gestionsecretariasdeeducacion.gov.co/humano/PE/PrestacionOT/ProcesoPrestacion?codPrestacion=5050050423" xr:uid="{2CD05B3E-6DC4-4BBD-869B-2C0933427049}"/>
    <hyperlink ref="A51" r:id="rId322" display="https://rrhh.gestionsecretariasdeeducacion.gov.co/humano/PE/PrestacionOT/Consultar?codPrestacion=5050051077&amp;IDMM=PEGOV" xr:uid="{53616CBB-6C5E-4620-A00F-DEB20F72C895}"/>
    <hyperlink ref="B51" r:id="rId323" display="https://rrhh.gestionsecretariasdeeducacion.gov.co/humano/PE/PrestacionOT/TiempoServicio?codPrestacion=5050051077&amp;codPrestacionRef=0&amp;IDMM=PEGOV" xr:uid="{54C49AE7-730B-4105-9AE9-B3D1C87A8A1A}"/>
    <hyperlink ref="C51" r:id="rId324" display="https://rrhh.gestionsecretariasdeeducacion.gov.co/humano/PE/PrestacionOT/Liquidacion?codPrestacion=5050051077&amp;IDMM=PEGOV" xr:uid="{0613BD4C-1811-43EC-BE3D-DA580CDF68C8}"/>
    <hyperlink ref="D51" r:id="rId325" display="https://rrhh.gestionsecretariasdeeducacion.gov.co/humano/PE/PrestacionOT/CuotasPartes?codPrestacion=5050051077&amp;IDMM=PEGOV" xr:uid="{7980FAF5-0EB6-47E2-9F68-B330E467A6F1}"/>
    <hyperlink ref="E51" r:id="rId326" display="https://rrhh.gestionsecretariasdeeducacion.gov.co/humano/PE/PresOTRespuesta/Editar?codPrestacion=5050051077" xr:uid="{EAB7ED18-B668-4A4F-A6A9-3799D80B47A9}"/>
    <hyperlink ref="F51" r:id="rId327" display="https://rrhh.gestionsecretariasdeeducacion.gov.co/humano/PE/PresOTActo/PresOTActo?codPrestacion=5050051077" xr:uid="{6B51368B-1C84-43C9-A810-2DE76FE43F29}"/>
    <hyperlink ref="G51" r:id="rId328" display="https://rrhh.gestionsecretariasdeeducacion.gov.co/humano/PE/PrestacionOT/ProcesoPrestacion?codPrestacion=5050051077" xr:uid="{259CE203-2810-47B8-B01B-93F7841670B9}"/>
    <hyperlink ref="A52" r:id="rId329" display="https://rrhh.gestionsecretariasdeeducacion.gov.co/humano/PE/PrestacionOT/SolicitudOT?codPrestacion=5050051633&amp;IDMM=PEGOV" xr:uid="{BB7B8E99-D9E3-4DD0-97E0-330F9BBDF32A}"/>
    <hyperlink ref="B52" r:id="rId330" display="https://rrhh.gestionsecretariasdeeducacion.gov.co/humano/PE/PrestacionOT/TiempoServicio?codPrestacion=5050051633&amp;codPrestacionRef=0&amp;IDMM=PEGOV" xr:uid="{E2B9D928-0C96-4843-BA39-C2289A11558C}"/>
    <hyperlink ref="G52" r:id="rId331" display="https://rrhh.gestionsecretariasdeeducacion.gov.co/humano/PE/PrestacionOT/ProcesoPrestacion?codPrestacion=5050051633" xr:uid="{D6E8F5A5-6C4C-44EB-979E-B04E1819C70E}"/>
    <hyperlink ref="A53" r:id="rId332" display="https://rrhh.gestionsecretariasdeeducacion.gov.co/humano/PE/PrestacionOT/Consultar?codPrestacion=5050056136&amp;IDMM=PEGOV" xr:uid="{0ED7AE38-E3D1-43D4-B188-3780FE2A8DFF}"/>
    <hyperlink ref="B53" r:id="rId333" display="https://rrhh.gestionsecretariasdeeducacion.gov.co/humano/PE/PrestacionOT/TiempoServicio?codPrestacion=5050056136&amp;codPrestacionRef=0&amp;IDMM=PEGOV" xr:uid="{6AFD5402-4712-496C-9EC0-A0677C726766}"/>
    <hyperlink ref="C53" r:id="rId334" display="https://rrhh.gestionsecretariasdeeducacion.gov.co/humano/PE/PrestacionOT/Liquidacion?codPrestacion=5050056136&amp;IDMM=PEGOV" xr:uid="{6F16CADC-73BE-42F1-AC13-97302E01A622}"/>
    <hyperlink ref="D53" r:id="rId335" display="https://rrhh.gestionsecretariasdeeducacion.gov.co/humano/PE/PrestacionOT/CuotasPartes?codPrestacion=5050056136&amp;IDMM=PEGOV" xr:uid="{A47D652F-58F3-4C95-AF80-9AD9824BCD84}"/>
    <hyperlink ref="E53" r:id="rId336" display="https://rrhh.gestionsecretariasdeeducacion.gov.co/humano/PE/PresOTRespuesta/Editar?codPrestacion=5050056136" xr:uid="{02CE5564-3FC7-461C-82E9-19EAC3F01E4F}"/>
    <hyperlink ref="F53" r:id="rId337" display="https://rrhh.gestionsecretariasdeeducacion.gov.co/humano/PE/PresOTActo/PresOTActo?codPrestacion=5050056136" xr:uid="{353B0E6F-C847-491D-8B4E-958E59091C75}"/>
    <hyperlink ref="G53" r:id="rId338" display="https://rrhh.gestionsecretariasdeeducacion.gov.co/humano/PE/PrestacionOT/ProcesoPrestacion?codPrestacion=5050056136" xr:uid="{E2436FC7-B74D-431A-880A-F8866B6EC680}"/>
    <hyperlink ref="A54" r:id="rId339" display="https://rrhh.gestionsecretariasdeeducacion.gov.co/humano/PE/PrestacionOT/Consultar?codPrestacion=5050044529&amp;IDMM=PEGOV" xr:uid="{6E84AC49-83D8-4362-8605-9128E8057DA5}"/>
    <hyperlink ref="B54" r:id="rId340" display="https://rrhh.gestionsecretariasdeeducacion.gov.co/humano/PE/PrestacionOT/TiempoServicio?codPrestacion=5050044529&amp;codPrestacionRef=0&amp;IDMM=PEGOV" xr:uid="{F42FC8BF-E8D3-4C93-865B-F479D1327B8A}"/>
    <hyperlink ref="C54" r:id="rId341" display="https://rrhh.gestionsecretariasdeeducacion.gov.co/humano/PE/PrestacionOT/Liquidacion?codPrestacion=5050044529&amp;IDMM=PEGOV" xr:uid="{20C82EAF-53AC-4244-AAF2-2EB9A6C73C5C}"/>
    <hyperlink ref="D54" r:id="rId342" display="https://rrhh.gestionsecretariasdeeducacion.gov.co/humano/PE/PrestacionOT/CuotasPartes?codPrestacion=5050044529&amp;IDMM=PEGOV" xr:uid="{548C24AE-DBCD-43B6-8B44-03654A8AE24A}"/>
    <hyperlink ref="E54" r:id="rId343" display="https://rrhh.gestionsecretariasdeeducacion.gov.co/humano/PE/PresOTRespuesta/Editar?codPrestacion=5050044529" xr:uid="{74774792-8C40-4818-8B6F-900CD091CF0E}"/>
    <hyperlink ref="F54" r:id="rId344" display="https://rrhh.gestionsecretariasdeeducacion.gov.co/humano/PE/PresOTActo/PresOTActo?codPrestacion=5050044529" xr:uid="{79DAA678-933B-4EE1-A1CD-9240DEC0B3D9}"/>
    <hyperlink ref="G54" r:id="rId345" display="https://rrhh.gestionsecretariasdeeducacion.gov.co/humano/PE/PrestacionOT/ProcesoPrestacion?codPrestacion=5050044529" xr:uid="{8BD7DC30-C80A-4654-A841-A83DA7F3EAAF}"/>
    <hyperlink ref="A55" r:id="rId346" display="https://rrhh.gestionsecretariasdeeducacion.gov.co/humano/PE/PrestacionOT/Consultar?codPrestacion=30175&amp;OP=Editar&amp;IDMM=PEGOV" xr:uid="{3AE35D50-204F-483C-98EE-5BCAD3766B11}"/>
    <hyperlink ref="E55" r:id="rId347" display="https://rrhh.gestionsecretariasdeeducacion.gov.co/humano/PE/PrestacionOT/SancionMora?codPrestacion=30175&amp;IDMM=PEGOV" xr:uid="{535BDDFE-D061-4254-A053-574874FEF3A9}"/>
    <hyperlink ref="G55" r:id="rId348" display="https://rrhh.gestionsecretariasdeeducacion.gov.co/humano/PE/PrestacionOT/ProcesoPrestacion?codPrestacion=30175" xr:uid="{500829D5-A22F-4AD7-9D61-327A3E9AD661}"/>
    <hyperlink ref="A56" r:id="rId349" display="https://rrhh.gestionsecretariasdeeducacion.gov.co/humano/PE/PrestacionOT/Consultar?codPrestacion=5050042571&amp;IDMM=PEGOV" xr:uid="{14D7507D-B73C-44B0-8BFA-9FF59AF96007}"/>
    <hyperlink ref="B56" r:id="rId350" display="https://rrhh.gestionsecretariasdeeducacion.gov.co/humano/PE/PrestacionOT/TiempoServicio?codPrestacion=5050042571&amp;codPrestacionRef=0&amp;IDMM=PEGOV" xr:uid="{11005AC3-858D-49CA-A7D8-F614F6156EF9}"/>
    <hyperlink ref="C56" r:id="rId351" display="https://rrhh.gestionsecretariasdeeducacion.gov.co/humano/PE/PrestacionOT/Liquidacion?codPrestacion=5050042571&amp;IDMM=PEGOV" xr:uid="{FFFA0398-9F2B-4849-97B0-B44E26952366}"/>
    <hyperlink ref="D56" r:id="rId352" display="https://rrhh.gestionsecretariasdeeducacion.gov.co/humano/PE/PrestacionOT/CuotasPartes?codPrestacion=5050042571&amp;IDMM=PEGOV" xr:uid="{E967A03A-5EBA-4F38-BCD9-0C8B7F3D3F33}"/>
    <hyperlink ref="E56" r:id="rId353" display="https://rrhh.gestionsecretariasdeeducacion.gov.co/humano/PE/PresOTRespuesta/Editar?codPrestacion=5050042571" xr:uid="{E62A035E-F2D8-43B9-8B6F-347A92B1A751}"/>
    <hyperlink ref="F56" r:id="rId354" display="https://rrhh.gestionsecretariasdeeducacion.gov.co/humano/PE/PresOTActo/PresOTActo?codPrestacion=5050042571" xr:uid="{8FF6CD72-99F5-404A-AFE2-78699B34473B}"/>
    <hyperlink ref="G56" r:id="rId355" display="https://rrhh.gestionsecretariasdeeducacion.gov.co/humano/PE/PrestacionOT/ProcesoPrestacion?codPrestacion=5050042571" xr:uid="{03CB61A5-1421-4294-9D70-ED645B5BF0E8}"/>
    <hyperlink ref="A9" r:id="rId356" display="https://rrhh.gestionsecretariasdeeducacion.gov.co/humano/PE/PrestacionOT/Consultar?codPrestacion=5050058655&amp;IDMM=PEGOV" xr:uid="{D7D5FFE2-4DC4-467B-8D1B-F1FA91C6088E}"/>
    <hyperlink ref="B9" r:id="rId357" display="https://rrhh.gestionsecretariasdeeducacion.gov.co/humano/PE/PrestacionOT/TiempoServicio?codPrestacion=5050058655&amp;codPrestacionRef=0&amp;IDMM=PEGOV" xr:uid="{106F9BC9-E2B0-4ECB-A950-CF3E0DAA004A}"/>
    <hyperlink ref="C9" r:id="rId358" display="https://rrhh.gestionsecretariasdeeducacion.gov.co/humano/PE/PrestacionOT/Liquidacion?codPrestacion=5050058655&amp;IDMM=PEGOV" xr:uid="{5EBB6613-152D-4E85-94BA-883067356A96}"/>
    <hyperlink ref="D9" r:id="rId359" display="https://rrhh.gestionsecretariasdeeducacion.gov.co/humano/PE/PrestacionOT/CuotasPartes?codPrestacion=5050058655&amp;IDMM=PEGOV" xr:uid="{B7D1267D-67FA-4AC1-8589-DFFB0A532567}"/>
    <hyperlink ref="E9" r:id="rId360" display="https://rrhh.gestionsecretariasdeeducacion.gov.co/humano/PE/PresOTRespuesta/Editar?codPrestacion=5050058655" xr:uid="{0911EC94-9E4B-48E1-9FA3-C92645FB7773}"/>
    <hyperlink ref="F9" r:id="rId361" display="https://rrhh.gestionsecretariasdeeducacion.gov.co/humano/PE/PresOTActo/PresOTActo?codPrestacion=5050058655" xr:uid="{0703D9D3-C5EB-44BE-A0CA-48BAC36ACAAF}"/>
    <hyperlink ref="G9" r:id="rId362" display="https://rrhh.gestionsecretariasdeeducacion.gov.co/humano/PE/PrestacionOT/ProcesoPrestacion?codPrestacion=5050058655" xr:uid="{C7990F87-19E4-414E-AEA3-AEFD2B6883B3}"/>
    <hyperlink ref="A57" r:id="rId363" display="https://rrhh.gestionsecretariasdeeducacion.gov.co/humano/PE/PrestacionOT/SolicitudOT?codPrestacion=5050049133&amp;IDMM=PEGOV" xr:uid="{6001F836-463A-4966-BCA7-5A766DD48964}"/>
    <hyperlink ref="G57" r:id="rId364" display="https://rrhh.gestionsecretariasdeeducacion.gov.co/humano/PE/PrestacionOT/ProcesoPrestacion?codPrestacion=5050049133" xr:uid="{617E8B57-4271-4746-B9E4-233678B216DE}"/>
    <hyperlink ref="A58" r:id="rId365" display="https://rrhh.gestionsecretariasdeeducacion.gov.co/humano/PE/PrestacionOT/SolicitudOT?codPrestacion=5050025267&amp;IDMM=PEGOV" xr:uid="{6FAF93CA-C6F4-4ADC-8393-F38FF4760116}"/>
    <hyperlink ref="G58" r:id="rId366" display="https://rrhh.gestionsecretariasdeeducacion.gov.co/humano/PE/PrestacionOT/ProcesoPrestacion?codPrestacion=5050025267" xr:uid="{AD0EF0CE-CEA4-408E-8ABB-9F76118151D9}"/>
    <hyperlink ref="A59" r:id="rId367" display="https://rrhh.gestionsecretariasdeeducacion.gov.co/humano/PE/PrestacionOT/SolicitudOT?codPrestacion=5050058382&amp;IDMM=PEGOV" xr:uid="{9BDF9BA0-6423-41DB-9602-5E91D17C66A3}"/>
    <hyperlink ref="B59" r:id="rId368" display="https://rrhh.gestionsecretariasdeeducacion.gov.co/humano/PE/PrestacionOT/TiempoServicio?codPrestacion=5050058382&amp;codPrestacionRef=0&amp;IDMM=PEGOV" xr:uid="{E7005AD0-8F01-4E78-9E3C-34253B70EE74}"/>
    <hyperlink ref="G59" r:id="rId369" display="https://rrhh.gestionsecretariasdeeducacion.gov.co/humano/PE/PrestacionOT/ProcesoPrestacion?codPrestacion=5050058382" xr:uid="{2C8678A0-A812-4D1F-9F63-9B81A32BE777}"/>
    <hyperlink ref="A12" r:id="rId370" display="https://rrhh.gestionsecretariasdeeducacion.gov.co/humano/PE/PrestacionOT/Consultar?codPrestacion=5050060972&amp;OP=Editar&amp;IDMM=PEGOV" xr:uid="{9A5BE2E8-024D-4F69-ABDC-AA9FE9EB33C7}"/>
    <hyperlink ref="G12" r:id="rId371" display="https://rrhh.gestionsecretariasdeeducacion.gov.co/humano/PE/PrestacionOT/ProcesoPrestacion?codPrestacion=5050060972" xr:uid="{FC3F5A3C-0EFE-47DA-BB96-350D2A65318D}"/>
    <hyperlink ref="A13" r:id="rId372" display="https://rrhh.gestionsecretariasdeeducacion.gov.co/humano/PE/PrestacionOT/Consultar?codPrestacion=5050061620&amp;OP=Editar&amp;IDMM=PEGOV" xr:uid="{C76DE028-F047-4E94-B880-A2E5677656AA}"/>
    <hyperlink ref="B13" r:id="rId373" display="https://rrhh.gestionsecretariasdeeducacion.gov.co/humano/PE/PrestacionOT/TiempoServicio?codPrestacion=5050061620&amp;codPrestacionRef=0&amp;IDMM=PEGOV" xr:uid="{FFF171A8-37AC-4FE1-BB8F-1DA415D7BD86}"/>
    <hyperlink ref="G13" r:id="rId374" display="https://rrhh.gestionsecretariasdeeducacion.gov.co/humano/PE/PrestacionOT/ProcesoPrestacion?codPrestacion=5050061620" xr:uid="{979E6E3A-881E-49E6-B47C-A940E83B2B0C}"/>
    <hyperlink ref="A14" r:id="rId375" display="https://rrhh.gestionsecretariasdeeducacion.gov.co/humano/PE/PrestacionOT/Consultar?codPrestacion=5050062796&amp;OP=Editar&amp;IDMM=PEGOV" xr:uid="{7071B1F5-73F4-4539-8A4E-D1115D6E532F}"/>
    <hyperlink ref="G14" r:id="rId376" display="https://rrhh.gestionsecretariasdeeducacion.gov.co/humano/PE/PrestacionOT/ProcesoPrestacion?codPrestacion=5050062796" xr:uid="{3FE19591-3A4F-46AA-977C-18450B4023F7}"/>
  </hyperlinks>
  <pageMargins left="0.7" right="0.7" top="0.75" bottom="0.75" header="0.3" footer="0.3"/>
  <tableParts count="1">
    <tablePart r:id="rId377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62392-F0C1-4CC5-B103-45CDFBB4BDC5}">
  <dimension ref="A1:E64"/>
  <sheetViews>
    <sheetView topLeftCell="A52" workbookViewId="0">
      <selection activeCell="A2" sqref="A2"/>
    </sheetView>
  </sheetViews>
  <sheetFormatPr baseColWidth="10" defaultRowHeight="15" x14ac:dyDescent="0.25"/>
  <cols>
    <col min="1" max="1" width="15.140625" customWidth="1"/>
    <col min="2" max="3" width="12.5703125" customWidth="1"/>
    <col min="4" max="5" width="13" customWidth="1"/>
  </cols>
  <sheetData>
    <row r="1" spans="1:5" x14ac:dyDescent="0.25">
      <c r="A1" t="s">
        <v>79</v>
      </c>
      <c r="B1" t="s">
        <v>86</v>
      </c>
      <c r="C1" t="s">
        <v>87</v>
      </c>
      <c r="D1" t="s">
        <v>88</v>
      </c>
      <c r="E1" t="s">
        <v>89</v>
      </c>
    </row>
    <row r="2" spans="1:5" x14ac:dyDescent="0.25">
      <c r="A2">
        <v>20676574</v>
      </c>
      <c r="B2" t="s">
        <v>107</v>
      </c>
      <c r="C2" t="s">
        <v>129</v>
      </c>
      <c r="D2" t="s">
        <v>130</v>
      </c>
      <c r="E2" t="s">
        <v>131</v>
      </c>
    </row>
    <row r="3" spans="1:5" x14ac:dyDescent="0.25">
      <c r="A3">
        <v>20823914</v>
      </c>
      <c r="B3" t="s">
        <v>138</v>
      </c>
      <c r="C3" t="s">
        <v>139</v>
      </c>
      <c r="D3" t="s">
        <v>140</v>
      </c>
      <c r="E3" t="s">
        <v>141</v>
      </c>
    </row>
    <row r="4" spans="1:5" x14ac:dyDescent="0.25">
      <c r="A4">
        <v>20902874</v>
      </c>
      <c r="B4" t="s">
        <v>144</v>
      </c>
      <c r="D4" t="s">
        <v>145</v>
      </c>
    </row>
    <row r="5" spans="1:5" x14ac:dyDescent="0.25">
      <c r="A5">
        <v>24806495</v>
      </c>
      <c r="B5" t="s">
        <v>81</v>
      </c>
      <c r="D5" t="s">
        <v>82</v>
      </c>
      <c r="E5" t="s">
        <v>83</v>
      </c>
    </row>
    <row r="6" spans="1:5" x14ac:dyDescent="0.25">
      <c r="A6">
        <v>35520163</v>
      </c>
      <c r="B6" t="s">
        <v>158</v>
      </c>
      <c r="D6" t="s">
        <v>159</v>
      </c>
      <c r="E6" t="s">
        <v>160</v>
      </c>
    </row>
    <row r="7" spans="1:5" x14ac:dyDescent="0.25">
      <c r="A7">
        <v>39613193</v>
      </c>
      <c r="B7" t="s">
        <v>176</v>
      </c>
      <c r="C7" t="s">
        <v>177</v>
      </c>
      <c r="D7" t="s">
        <v>117</v>
      </c>
      <c r="E7" t="s">
        <v>106</v>
      </c>
    </row>
    <row r="8" spans="1:5" x14ac:dyDescent="0.25">
      <c r="A8">
        <v>39618457</v>
      </c>
      <c r="B8" t="s">
        <v>176</v>
      </c>
      <c r="C8" t="s">
        <v>191</v>
      </c>
      <c r="D8" t="s">
        <v>192</v>
      </c>
      <c r="E8" t="s">
        <v>193</v>
      </c>
    </row>
    <row r="9" spans="1:5" x14ac:dyDescent="0.25">
      <c r="A9">
        <v>39618910</v>
      </c>
      <c r="B9" t="s">
        <v>194</v>
      </c>
      <c r="D9" t="s">
        <v>167</v>
      </c>
      <c r="E9" t="s">
        <v>195</v>
      </c>
    </row>
    <row r="10" spans="1:5" x14ac:dyDescent="0.25">
      <c r="A10">
        <v>39626596</v>
      </c>
      <c r="B10" t="s">
        <v>199</v>
      </c>
      <c r="C10" t="s">
        <v>200</v>
      </c>
      <c r="D10" t="s">
        <v>96</v>
      </c>
      <c r="E10" t="s">
        <v>201</v>
      </c>
    </row>
    <row r="11" spans="1:5" x14ac:dyDescent="0.25">
      <c r="A11">
        <v>39650079</v>
      </c>
      <c r="B11" t="s">
        <v>202</v>
      </c>
      <c r="C11" t="s">
        <v>203</v>
      </c>
      <c r="D11" t="s">
        <v>204</v>
      </c>
      <c r="E11" t="s">
        <v>205</v>
      </c>
    </row>
    <row r="12" spans="1:5" x14ac:dyDescent="0.25">
      <c r="A12">
        <v>39727850</v>
      </c>
      <c r="B12" t="s">
        <v>161</v>
      </c>
      <c r="C12" t="s">
        <v>207</v>
      </c>
      <c r="D12" t="s">
        <v>208</v>
      </c>
      <c r="E12" t="s">
        <v>120</v>
      </c>
    </row>
    <row r="13" spans="1:5" x14ac:dyDescent="0.25">
      <c r="A13">
        <v>3161790</v>
      </c>
      <c r="B13" t="s">
        <v>90</v>
      </c>
      <c r="C13" t="s">
        <v>91</v>
      </c>
      <c r="D13" t="s">
        <v>92</v>
      </c>
      <c r="E13" t="s">
        <v>93</v>
      </c>
    </row>
    <row r="14" spans="1:5" x14ac:dyDescent="0.25">
      <c r="A14">
        <v>11258456</v>
      </c>
      <c r="B14" t="s">
        <v>241</v>
      </c>
      <c r="C14" t="s">
        <v>242</v>
      </c>
      <c r="D14" t="s">
        <v>243</v>
      </c>
      <c r="E14" t="s">
        <v>244</v>
      </c>
    </row>
    <row r="15" spans="1:5" x14ac:dyDescent="0.25">
      <c r="A15">
        <v>11301650</v>
      </c>
      <c r="B15" t="s">
        <v>94</v>
      </c>
      <c r="D15" t="s">
        <v>95</v>
      </c>
      <c r="E15" t="s">
        <v>96</v>
      </c>
    </row>
    <row r="16" spans="1:5" x14ac:dyDescent="0.25">
      <c r="A16">
        <v>11311038</v>
      </c>
      <c r="B16" t="s">
        <v>265</v>
      </c>
      <c r="C16" t="s">
        <v>266</v>
      </c>
      <c r="D16" t="s">
        <v>102</v>
      </c>
      <c r="E16" t="s">
        <v>267</v>
      </c>
    </row>
    <row r="17" spans="1:5" x14ac:dyDescent="0.25">
      <c r="A17">
        <v>11372472</v>
      </c>
      <c r="B17" t="s">
        <v>97</v>
      </c>
      <c r="C17" t="s">
        <v>98</v>
      </c>
      <c r="D17" t="s">
        <v>99</v>
      </c>
      <c r="E17" t="s">
        <v>100</v>
      </c>
    </row>
    <row r="18" spans="1:5" x14ac:dyDescent="0.25">
      <c r="A18">
        <v>11379202</v>
      </c>
      <c r="B18" t="s">
        <v>238</v>
      </c>
      <c r="D18" t="s">
        <v>239</v>
      </c>
      <c r="E18" t="s">
        <v>240</v>
      </c>
    </row>
    <row r="19" spans="1:5" x14ac:dyDescent="0.25">
      <c r="A19">
        <v>11380764</v>
      </c>
      <c r="B19" t="s">
        <v>90</v>
      </c>
      <c r="C19" t="s">
        <v>101</v>
      </c>
      <c r="D19" t="s">
        <v>102</v>
      </c>
      <c r="E19" t="s">
        <v>103</v>
      </c>
    </row>
    <row r="20" spans="1:5" x14ac:dyDescent="0.25">
      <c r="A20">
        <v>11382908</v>
      </c>
      <c r="B20" t="s">
        <v>104</v>
      </c>
      <c r="D20" t="s">
        <v>105</v>
      </c>
      <c r="E20" t="s">
        <v>106</v>
      </c>
    </row>
    <row r="21" spans="1:5" x14ac:dyDescent="0.25">
      <c r="A21">
        <v>11383716</v>
      </c>
      <c r="B21" t="s">
        <v>262</v>
      </c>
      <c r="C21" t="s">
        <v>263</v>
      </c>
      <c r="D21" t="s">
        <v>264</v>
      </c>
      <c r="E21" t="s">
        <v>198</v>
      </c>
    </row>
    <row r="22" spans="1:5" x14ac:dyDescent="0.25">
      <c r="A22">
        <v>20482907</v>
      </c>
      <c r="B22" t="s">
        <v>107</v>
      </c>
      <c r="C22" t="s">
        <v>108</v>
      </c>
      <c r="D22" t="s">
        <v>109</v>
      </c>
      <c r="E22" t="s">
        <v>110</v>
      </c>
    </row>
    <row r="23" spans="1:5" x14ac:dyDescent="0.25">
      <c r="A23">
        <v>20566325</v>
      </c>
      <c r="B23" t="s">
        <v>111</v>
      </c>
      <c r="C23" t="s">
        <v>112</v>
      </c>
      <c r="D23" t="s">
        <v>113</v>
      </c>
      <c r="E23" t="s">
        <v>114</v>
      </c>
    </row>
    <row r="24" spans="1:5" x14ac:dyDescent="0.25">
      <c r="A24">
        <v>20566773</v>
      </c>
      <c r="B24" t="s">
        <v>115</v>
      </c>
      <c r="C24" t="s">
        <v>116</v>
      </c>
      <c r="D24" t="s">
        <v>117</v>
      </c>
      <c r="E24" t="s">
        <v>118</v>
      </c>
    </row>
    <row r="25" spans="1:5" x14ac:dyDescent="0.25">
      <c r="A25">
        <v>20567370</v>
      </c>
      <c r="B25" t="s">
        <v>119</v>
      </c>
      <c r="D25" t="s">
        <v>120</v>
      </c>
      <c r="E25" t="s">
        <v>121</v>
      </c>
    </row>
    <row r="26" spans="1:5" x14ac:dyDescent="0.25">
      <c r="A26">
        <v>20568186</v>
      </c>
      <c r="B26" t="s">
        <v>122</v>
      </c>
      <c r="C26" t="s">
        <v>123</v>
      </c>
      <c r="D26" t="s">
        <v>124</v>
      </c>
      <c r="E26" t="s">
        <v>125</v>
      </c>
    </row>
    <row r="27" spans="1:5" x14ac:dyDescent="0.25">
      <c r="A27">
        <v>20584374</v>
      </c>
      <c r="B27" t="s">
        <v>107</v>
      </c>
      <c r="C27" t="s">
        <v>254</v>
      </c>
      <c r="D27" t="s">
        <v>212</v>
      </c>
      <c r="E27" t="s">
        <v>255</v>
      </c>
    </row>
    <row r="28" spans="1:5" x14ac:dyDescent="0.25">
      <c r="A28">
        <v>20619274</v>
      </c>
      <c r="B28" t="s">
        <v>126</v>
      </c>
      <c r="D28" t="s">
        <v>127</v>
      </c>
      <c r="E28" t="s">
        <v>128</v>
      </c>
    </row>
    <row r="29" spans="1:5" x14ac:dyDescent="0.25">
      <c r="A29">
        <v>20796763</v>
      </c>
      <c r="B29" t="s">
        <v>111</v>
      </c>
      <c r="C29" t="s">
        <v>215</v>
      </c>
      <c r="D29" t="s">
        <v>259</v>
      </c>
    </row>
    <row r="30" spans="1:5" x14ac:dyDescent="0.25">
      <c r="A30">
        <v>20822793</v>
      </c>
      <c r="B30" t="s">
        <v>107</v>
      </c>
      <c r="C30" t="s">
        <v>132</v>
      </c>
      <c r="D30" t="s">
        <v>133</v>
      </c>
      <c r="E30" t="s">
        <v>96</v>
      </c>
    </row>
    <row r="31" spans="1:5" x14ac:dyDescent="0.25">
      <c r="A31">
        <v>20823571</v>
      </c>
      <c r="B31" t="s">
        <v>115</v>
      </c>
      <c r="C31" t="s">
        <v>134</v>
      </c>
      <c r="D31" t="s">
        <v>117</v>
      </c>
      <c r="E31" t="s">
        <v>106</v>
      </c>
    </row>
    <row r="32" spans="1:5" x14ac:dyDescent="0.25">
      <c r="A32">
        <v>20823745</v>
      </c>
      <c r="B32" t="s">
        <v>116</v>
      </c>
      <c r="C32" t="s">
        <v>135</v>
      </c>
      <c r="D32" t="s">
        <v>136</v>
      </c>
      <c r="E32" t="s">
        <v>137</v>
      </c>
    </row>
    <row r="33" spans="1:5" x14ac:dyDescent="0.25">
      <c r="A33">
        <v>20886651</v>
      </c>
      <c r="B33" t="s">
        <v>142</v>
      </c>
      <c r="D33" t="s">
        <v>117</v>
      </c>
      <c r="E33" t="s">
        <v>143</v>
      </c>
    </row>
    <row r="34" spans="1:5" x14ac:dyDescent="0.25">
      <c r="A34">
        <v>23493214</v>
      </c>
      <c r="B34" t="s">
        <v>146</v>
      </c>
      <c r="C34" t="s">
        <v>147</v>
      </c>
      <c r="D34" t="s">
        <v>148</v>
      </c>
      <c r="E34" t="s">
        <v>143</v>
      </c>
    </row>
    <row r="35" spans="1:5" x14ac:dyDescent="0.25">
      <c r="A35">
        <v>24098598</v>
      </c>
      <c r="B35" t="s">
        <v>122</v>
      </c>
      <c r="C35" t="s">
        <v>149</v>
      </c>
      <c r="D35" t="s">
        <v>150</v>
      </c>
      <c r="E35" t="s">
        <v>151</v>
      </c>
    </row>
    <row r="36" spans="1:5" x14ac:dyDescent="0.25">
      <c r="A36">
        <v>26521361</v>
      </c>
      <c r="B36" t="s">
        <v>152</v>
      </c>
      <c r="D36" t="s">
        <v>271</v>
      </c>
      <c r="E36" t="s">
        <v>272</v>
      </c>
    </row>
    <row r="37" spans="1:5" x14ac:dyDescent="0.25">
      <c r="A37">
        <v>26630178</v>
      </c>
      <c r="B37" t="s">
        <v>116</v>
      </c>
      <c r="C37" t="s">
        <v>152</v>
      </c>
      <c r="D37" t="s">
        <v>153</v>
      </c>
      <c r="E37" t="s">
        <v>154</v>
      </c>
    </row>
    <row r="38" spans="1:5" x14ac:dyDescent="0.25">
      <c r="A38">
        <v>28865508</v>
      </c>
      <c r="B38" t="s">
        <v>107</v>
      </c>
      <c r="C38" t="s">
        <v>155</v>
      </c>
      <c r="D38" t="s">
        <v>156</v>
      </c>
      <c r="E38" t="s">
        <v>157</v>
      </c>
    </row>
    <row r="39" spans="1:5" x14ac:dyDescent="0.25">
      <c r="A39">
        <v>35499347</v>
      </c>
      <c r="B39" t="s">
        <v>256</v>
      </c>
      <c r="D39" t="s">
        <v>257</v>
      </c>
      <c r="E39" t="s">
        <v>258</v>
      </c>
    </row>
    <row r="40" spans="1:5" x14ac:dyDescent="0.25">
      <c r="A40">
        <v>38228981</v>
      </c>
      <c r="B40" t="s">
        <v>142</v>
      </c>
      <c r="C40" t="s">
        <v>251</v>
      </c>
      <c r="D40" t="s">
        <v>150</v>
      </c>
      <c r="E40" t="s">
        <v>270</v>
      </c>
    </row>
    <row r="41" spans="1:5" x14ac:dyDescent="0.25">
      <c r="A41">
        <v>39610866</v>
      </c>
      <c r="B41" t="s">
        <v>161</v>
      </c>
      <c r="C41" t="s">
        <v>162</v>
      </c>
      <c r="D41" t="s">
        <v>163</v>
      </c>
      <c r="E41" t="s">
        <v>106</v>
      </c>
    </row>
    <row r="42" spans="1:5" x14ac:dyDescent="0.25">
      <c r="A42">
        <v>39611313</v>
      </c>
      <c r="B42" t="s">
        <v>123</v>
      </c>
      <c r="C42" t="s">
        <v>165</v>
      </c>
      <c r="D42" t="s">
        <v>166</v>
      </c>
      <c r="E42" t="s">
        <v>167</v>
      </c>
    </row>
    <row r="43" spans="1:5" x14ac:dyDescent="0.25">
      <c r="A43">
        <v>39612006</v>
      </c>
      <c r="B43" t="s">
        <v>111</v>
      </c>
      <c r="D43" t="s">
        <v>171</v>
      </c>
      <c r="E43" t="s">
        <v>172</v>
      </c>
    </row>
    <row r="44" spans="1:5" x14ac:dyDescent="0.25">
      <c r="A44">
        <v>39612699</v>
      </c>
      <c r="B44" t="s">
        <v>107</v>
      </c>
      <c r="C44" t="s">
        <v>168</v>
      </c>
      <c r="D44" t="s">
        <v>169</v>
      </c>
      <c r="E44" t="s">
        <v>170</v>
      </c>
    </row>
    <row r="45" spans="1:5" x14ac:dyDescent="0.25">
      <c r="A45">
        <v>39612773</v>
      </c>
      <c r="B45" t="s">
        <v>260</v>
      </c>
      <c r="C45" t="s">
        <v>261</v>
      </c>
      <c r="D45" t="s">
        <v>124</v>
      </c>
      <c r="E45" t="s">
        <v>170</v>
      </c>
    </row>
    <row r="46" spans="1:5" x14ac:dyDescent="0.25">
      <c r="A46">
        <v>39613114</v>
      </c>
      <c r="B46" t="s">
        <v>173</v>
      </c>
      <c r="D46" t="s">
        <v>174</v>
      </c>
      <c r="E46" t="s">
        <v>175</v>
      </c>
    </row>
    <row r="47" spans="1:5" x14ac:dyDescent="0.25">
      <c r="A47">
        <v>39614306</v>
      </c>
      <c r="B47" t="s">
        <v>178</v>
      </c>
      <c r="D47" t="s">
        <v>179</v>
      </c>
      <c r="E47" t="s">
        <v>157</v>
      </c>
    </row>
    <row r="48" spans="1:5" x14ac:dyDescent="0.25">
      <c r="A48">
        <v>39617681</v>
      </c>
      <c r="B48" t="s">
        <v>81</v>
      </c>
      <c r="D48" t="s">
        <v>180</v>
      </c>
      <c r="E48" t="s">
        <v>136</v>
      </c>
    </row>
    <row r="49" spans="1:5" x14ac:dyDescent="0.25">
      <c r="A49">
        <v>39617904</v>
      </c>
      <c r="B49" t="s">
        <v>181</v>
      </c>
      <c r="C49" t="s">
        <v>182</v>
      </c>
      <c r="D49" t="s">
        <v>183</v>
      </c>
      <c r="E49" t="s">
        <v>184</v>
      </c>
    </row>
    <row r="50" spans="1:5" x14ac:dyDescent="0.25">
      <c r="A50">
        <v>39618027</v>
      </c>
      <c r="B50" t="s">
        <v>129</v>
      </c>
      <c r="C50" t="s">
        <v>185</v>
      </c>
      <c r="D50" t="s">
        <v>186</v>
      </c>
      <c r="E50" t="s">
        <v>187</v>
      </c>
    </row>
    <row r="51" spans="1:5" x14ac:dyDescent="0.25">
      <c r="A51">
        <v>39618323</v>
      </c>
      <c r="B51" t="s">
        <v>188</v>
      </c>
      <c r="D51" t="s">
        <v>189</v>
      </c>
      <c r="E51" t="s">
        <v>190</v>
      </c>
    </row>
    <row r="52" spans="1:5" x14ac:dyDescent="0.25">
      <c r="A52">
        <v>39618346</v>
      </c>
      <c r="B52" t="s">
        <v>245</v>
      </c>
      <c r="D52" t="s">
        <v>246</v>
      </c>
      <c r="E52" t="s">
        <v>247</v>
      </c>
    </row>
    <row r="53" spans="1:5" x14ac:dyDescent="0.25">
      <c r="A53">
        <v>39622566</v>
      </c>
      <c r="B53" t="s">
        <v>149</v>
      </c>
      <c r="C53" t="s">
        <v>251</v>
      </c>
      <c r="D53" t="s">
        <v>252</v>
      </c>
      <c r="E53" t="s">
        <v>217</v>
      </c>
    </row>
    <row r="54" spans="1:5" x14ac:dyDescent="0.25">
      <c r="A54">
        <v>39622763</v>
      </c>
      <c r="B54" t="s">
        <v>196</v>
      </c>
      <c r="C54" t="s">
        <v>107</v>
      </c>
      <c r="D54" t="s">
        <v>179</v>
      </c>
      <c r="E54" t="s">
        <v>157</v>
      </c>
    </row>
    <row r="55" spans="1:5" x14ac:dyDescent="0.25">
      <c r="A55">
        <v>39625937</v>
      </c>
      <c r="B55" t="s">
        <v>197</v>
      </c>
      <c r="D55" t="s">
        <v>198</v>
      </c>
      <c r="E55" t="s">
        <v>145</v>
      </c>
    </row>
    <row r="56" spans="1:5" x14ac:dyDescent="0.25">
      <c r="A56">
        <v>39706125</v>
      </c>
      <c r="B56" t="s">
        <v>122</v>
      </c>
      <c r="C56" t="s">
        <v>116</v>
      </c>
      <c r="D56" t="s">
        <v>130</v>
      </c>
      <c r="E56" t="s">
        <v>206</v>
      </c>
    </row>
    <row r="57" spans="1:5" x14ac:dyDescent="0.25">
      <c r="A57">
        <v>41575603</v>
      </c>
      <c r="B57" t="s">
        <v>194</v>
      </c>
      <c r="D57" t="s">
        <v>209</v>
      </c>
      <c r="E57" t="s">
        <v>210</v>
      </c>
    </row>
    <row r="58" spans="1:5" x14ac:dyDescent="0.25">
      <c r="A58">
        <v>41651622</v>
      </c>
      <c r="B58" t="s">
        <v>211</v>
      </c>
      <c r="D58" t="s">
        <v>212</v>
      </c>
      <c r="E58" t="s">
        <v>213</v>
      </c>
    </row>
    <row r="59" spans="1:5" x14ac:dyDescent="0.25">
      <c r="A59">
        <v>41725985</v>
      </c>
      <c r="B59" t="s">
        <v>176</v>
      </c>
      <c r="C59" t="s">
        <v>268</v>
      </c>
      <c r="D59" t="s">
        <v>198</v>
      </c>
      <c r="E59" t="s">
        <v>269</v>
      </c>
    </row>
    <row r="60" spans="1:5" x14ac:dyDescent="0.25">
      <c r="A60">
        <v>51662457</v>
      </c>
      <c r="B60" t="s">
        <v>214</v>
      </c>
      <c r="C60" t="s">
        <v>215</v>
      </c>
      <c r="D60" t="s">
        <v>212</v>
      </c>
      <c r="E60" t="s">
        <v>96</v>
      </c>
    </row>
    <row r="61" spans="1:5" x14ac:dyDescent="0.25">
      <c r="A61">
        <v>51840651</v>
      </c>
      <c r="B61" t="s">
        <v>116</v>
      </c>
      <c r="C61" t="s">
        <v>216</v>
      </c>
      <c r="D61" t="s">
        <v>159</v>
      </c>
      <c r="E61" t="s">
        <v>217</v>
      </c>
    </row>
    <row r="62" spans="1:5" x14ac:dyDescent="0.25">
      <c r="A62">
        <v>79200198</v>
      </c>
      <c r="B62" t="s">
        <v>218</v>
      </c>
      <c r="C62" t="s">
        <v>219</v>
      </c>
      <c r="D62" t="s">
        <v>220</v>
      </c>
      <c r="E62" t="s">
        <v>221</v>
      </c>
    </row>
    <row r="63" spans="1:5" x14ac:dyDescent="0.25">
      <c r="A63">
        <v>82389709</v>
      </c>
      <c r="B63" t="s">
        <v>222</v>
      </c>
      <c r="C63" t="s">
        <v>223</v>
      </c>
      <c r="D63" t="s">
        <v>170</v>
      </c>
      <c r="E63" t="s">
        <v>224</v>
      </c>
    </row>
    <row r="64" spans="1:5" x14ac:dyDescent="0.25">
      <c r="A64">
        <v>1069715986</v>
      </c>
      <c r="B64" t="s">
        <v>248</v>
      </c>
      <c r="C64" t="s">
        <v>249</v>
      </c>
      <c r="D64" t="s">
        <v>167</v>
      </c>
      <c r="E64" t="s">
        <v>250</v>
      </c>
    </row>
  </sheetData>
  <conditionalFormatting sqref="A1:A1048576">
    <cfRule type="duplicateValues" dxfId="0" priority="1"/>
  </conditionalFormatting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ABA809E-C7C7-41F1-A505-33C4763022D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N-VEZ</vt:lpstr>
      <vt:lpstr>ORDEN DE PAGO PARA INCLUSIÓN EN</vt:lpstr>
      <vt:lpstr>CONSOLIDADO</vt:lpstr>
      <vt:lpstr>HUMvsONBASE</vt:lpstr>
      <vt:lpstr>HUMANO</vt:lpstr>
      <vt:lpstr>Unicos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 IVAN</dc:creator>
  <cp:lastModifiedBy>INGENIERIA EN LINEA COLOMBIA</cp:lastModifiedBy>
  <dcterms:created xsi:type="dcterms:W3CDTF">2015-06-05T18:17:20Z</dcterms:created>
  <dcterms:modified xsi:type="dcterms:W3CDTF">2026-02-16T16:59:41Z</dcterms:modified>
</cp:coreProperties>
</file>